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utisachdeva/Desktop/COVID-19/8. Infection &amp; Vaccination/8. Final for Upload on website/"/>
    </mc:Choice>
  </mc:AlternateContent>
  <xr:revisionPtr revIDLastSave="0" documentId="13_ncr:1_{9AD8B9EB-DAC4-024C-B1B8-7AAA2CB9477D}" xr6:coauthVersionLast="46" xr6:coauthVersionMax="46" xr10:uidLastSave="{00000000-0000-0000-0000-000000000000}"/>
  <bookViews>
    <workbookView xWindow="0" yWindow="500" windowWidth="28800" windowHeight="16240" xr2:uid="{00000000-000D-0000-FFFF-FFFF00000000}"/>
  </bookViews>
  <sheets>
    <sheet name="Results" sheetId="3" r:id="rId1"/>
    <sheet name="Working Sheet" sheetId="1" r:id="rId2"/>
  </sheets>
  <definedNames>
    <definedName name="_xlnm._FilterDatabase" localSheetId="0" hidden="1">Results!$B$5:$F$699</definedName>
    <definedName name="_xlnm._FilterDatabase" localSheetId="1" hidden="1">'Working Sheet'!$B$27:$AC$721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610" i="1" l="1"/>
  <c r="AB721" i="1"/>
  <c r="AB720" i="1"/>
  <c r="AB719" i="1"/>
  <c r="AB718" i="1"/>
  <c r="AB701" i="1"/>
  <c r="AB689" i="1"/>
  <c r="AB678" i="1"/>
  <c r="AB671" i="1"/>
  <c r="AB658" i="1"/>
  <c r="AB645" i="1"/>
  <c r="AB643" i="1"/>
  <c r="AB639" i="1"/>
  <c r="AB637" i="1"/>
  <c r="AB634" i="1"/>
  <c r="AB632" i="1"/>
  <c r="AB629" i="1"/>
  <c r="AB626" i="1"/>
  <c r="AB624" i="1"/>
  <c r="AB651" i="1"/>
  <c r="AB714" i="1"/>
  <c r="AB677" i="1"/>
  <c r="AB675" i="1"/>
  <c r="AB681" i="1"/>
  <c r="AB698" i="1"/>
  <c r="AB702" i="1"/>
  <c r="AB621" i="1"/>
  <c r="AB695" i="1"/>
  <c r="AB684" i="1"/>
  <c r="AB705" i="1"/>
  <c r="AB680" i="1"/>
  <c r="AB617" i="1"/>
  <c r="AB663" i="1"/>
  <c r="AB691" i="1"/>
  <c r="AB669" i="1"/>
  <c r="AB706" i="1"/>
  <c r="AB620" i="1"/>
  <c r="AB607" i="1"/>
  <c r="AB700" i="1"/>
  <c r="AB668" i="1"/>
  <c r="AB611" i="1"/>
  <c r="AB686" i="1"/>
  <c r="AB688" i="1"/>
  <c r="AB707" i="1"/>
  <c r="AB682" i="1"/>
  <c r="AB697" i="1"/>
  <c r="AB667" i="1"/>
  <c r="AB703" i="1"/>
  <c r="AB636" i="1"/>
  <c r="AB655" i="1"/>
  <c r="AB717" i="1"/>
  <c r="AB673" i="1"/>
  <c r="AB687" i="1"/>
  <c r="AB615" i="1"/>
  <c r="AB584" i="1"/>
  <c r="AB674" i="1"/>
  <c r="AB693" i="1"/>
  <c r="AB696" i="1"/>
  <c r="AB595" i="1"/>
  <c r="AB685" i="1"/>
  <c r="AB660" i="1"/>
  <c r="AB609" i="1"/>
  <c r="AB590" i="1"/>
  <c r="AB604" i="1"/>
  <c r="AB577" i="1"/>
  <c r="AB662" i="1"/>
  <c r="AB571" i="1"/>
  <c r="AB708" i="1"/>
  <c r="AB715" i="1"/>
  <c r="AB568" i="1"/>
  <c r="AB716" i="1"/>
  <c r="AB579" i="1"/>
  <c r="AB648" i="1"/>
  <c r="AB593" i="1"/>
  <c r="AB594" i="1"/>
  <c r="AB616" i="1"/>
  <c r="AB710" i="1"/>
  <c r="AB578" i="1"/>
  <c r="AB683" i="1"/>
  <c r="AB598" i="1"/>
  <c r="AB690" i="1"/>
  <c r="AB713" i="1"/>
  <c r="AB692" i="1"/>
  <c r="AB712" i="1"/>
  <c r="AB666" i="1"/>
  <c r="AB711" i="1"/>
  <c r="AB554" i="1"/>
  <c r="AB623" i="1"/>
  <c r="AB559" i="1"/>
  <c r="AB602" i="1"/>
  <c r="AB628" i="1"/>
  <c r="AB562" i="1"/>
  <c r="AB600" i="1"/>
  <c r="AB591" i="1"/>
  <c r="AB659" i="1"/>
  <c r="AB653" i="1"/>
  <c r="AB580" i="1"/>
  <c r="AB672" i="1"/>
  <c r="AB563" i="1"/>
  <c r="AB528" i="1"/>
  <c r="AB540" i="1"/>
  <c r="AB694" i="1"/>
  <c r="AB555" i="1"/>
  <c r="AB564" i="1"/>
  <c r="AB581" i="1"/>
  <c r="AB652" i="1"/>
  <c r="AB586" i="1"/>
  <c r="AB654" i="1"/>
  <c r="AB565" i="1"/>
  <c r="AB664" i="1"/>
  <c r="AB539" i="1"/>
  <c r="AB561" i="1"/>
  <c r="AB709" i="1"/>
  <c r="AB519" i="1"/>
  <c r="AB635" i="1"/>
  <c r="AB596" i="1"/>
  <c r="AB574" i="1"/>
  <c r="AB512" i="1"/>
  <c r="AB550" i="1"/>
  <c r="AB548" i="1"/>
  <c r="AB534" i="1"/>
  <c r="AB542" i="1"/>
  <c r="AB640" i="1"/>
  <c r="AB608" i="1"/>
  <c r="AB592" i="1"/>
  <c r="AB541" i="1"/>
  <c r="AB585" i="1"/>
  <c r="AB661" i="1"/>
  <c r="AB576" i="1"/>
  <c r="AB502" i="1"/>
  <c r="AB497" i="1"/>
  <c r="AB545" i="1"/>
  <c r="AB704" i="1"/>
  <c r="AB508" i="1"/>
  <c r="AB649" i="1"/>
  <c r="AB589" i="1"/>
  <c r="AB679" i="1"/>
  <c r="AB504" i="1"/>
  <c r="AB569" i="1"/>
  <c r="AB638" i="1"/>
  <c r="AB482" i="1"/>
  <c r="AB676" i="1"/>
  <c r="AB516" i="1"/>
  <c r="AB582" i="1"/>
  <c r="AB642" i="1"/>
  <c r="AB699" i="1"/>
  <c r="AB587" i="1"/>
  <c r="AB605" i="1"/>
  <c r="AB622" i="1"/>
  <c r="AB588" i="1"/>
  <c r="AB650" i="1"/>
  <c r="AB535" i="1"/>
  <c r="AB601" i="1"/>
  <c r="AB573" i="1"/>
  <c r="AB492" i="1"/>
  <c r="AB606" i="1"/>
  <c r="AB487" i="1"/>
  <c r="AB572" i="1"/>
  <c r="AB533" i="1"/>
  <c r="AB627" i="1"/>
  <c r="AB450" i="1"/>
  <c r="AB597" i="1"/>
  <c r="AB500" i="1"/>
  <c r="AB547" i="1"/>
  <c r="AB670" i="1"/>
  <c r="AB467" i="1"/>
  <c r="AB556" i="1"/>
  <c r="AB657" i="1"/>
  <c r="AB459" i="1"/>
  <c r="AB477" i="1"/>
  <c r="AB481" i="1"/>
  <c r="AB566" i="1"/>
  <c r="AB515" i="1"/>
  <c r="AB603" i="1"/>
  <c r="AB552" i="1"/>
  <c r="AB526" i="1"/>
  <c r="AB557" i="1"/>
  <c r="AB612" i="1"/>
  <c r="AB442" i="1"/>
  <c r="AB546" i="1"/>
  <c r="AB618" i="1"/>
  <c r="AB472" i="1"/>
  <c r="AB599" i="1"/>
  <c r="AB575" i="1"/>
  <c r="AB527" i="1"/>
  <c r="AB514" i="1"/>
  <c r="AB513" i="1"/>
  <c r="AB560" i="1"/>
  <c r="AB567" i="1"/>
  <c r="AB633" i="1"/>
  <c r="AB499" i="1"/>
  <c r="AB480" i="1"/>
  <c r="AB462" i="1"/>
  <c r="AB437" i="1"/>
  <c r="AB429" i="1"/>
  <c r="AB430" i="1"/>
  <c r="AB665" i="1"/>
  <c r="AB522" i="1"/>
  <c r="AB644" i="1"/>
  <c r="AB647" i="1"/>
  <c r="AB537" i="1"/>
  <c r="AB445" i="1"/>
  <c r="AB614" i="1"/>
  <c r="AB518" i="1"/>
  <c r="AB510" i="1"/>
  <c r="AB656" i="1"/>
  <c r="AB432" i="1"/>
  <c r="AB417" i="1"/>
  <c r="AB646" i="1"/>
  <c r="AB439" i="1"/>
  <c r="AB549" i="1"/>
  <c r="AB399" i="1"/>
  <c r="AB503" i="1"/>
  <c r="AB444" i="1"/>
  <c r="AB427" i="1"/>
  <c r="AB619" i="1"/>
  <c r="AB396" i="1"/>
  <c r="AB469" i="1"/>
  <c r="AB507" i="1"/>
  <c r="AB408" i="1"/>
  <c r="AB532" i="1"/>
  <c r="AB407" i="1"/>
  <c r="AB625" i="1"/>
  <c r="AB468" i="1"/>
  <c r="AB531" i="1"/>
  <c r="AB411" i="1"/>
  <c r="AB509" i="1"/>
  <c r="AB491" i="1"/>
  <c r="AB524" i="1"/>
  <c r="AB496" i="1"/>
  <c r="AB553" i="1"/>
  <c r="AB379" i="1"/>
  <c r="AB641" i="1"/>
  <c r="AB630" i="1"/>
  <c r="AB428" i="1"/>
  <c r="AB415" i="1"/>
  <c r="AB583" i="1"/>
  <c r="AB447" i="1"/>
  <c r="AB393" i="1"/>
  <c r="AB440" i="1"/>
  <c r="AB419" i="1"/>
  <c r="AB631" i="1"/>
  <c r="AB370" i="1"/>
  <c r="AB544" i="1"/>
  <c r="AB436" i="1"/>
  <c r="AB483" i="1"/>
  <c r="AB536" i="1"/>
  <c r="AB420" i="1"/>
  <c r="AB422" i="1"/>
  <c r="AB385" i="1"/>
  <c r="AB505" i="1"/>
  <c r="AB463" i="1"/>
  <c r="AB362" i="1"/>
  <c r="AB448" i="1"/>
  <c r="AB364" i="1"/>
  <c r="AB613" i="1"/>
  <c r="AB357" i="1"/>
  <c r="AB473" i="1"/>
  <c r="AB551" i="1"/>
  <c r="AB365" i="1"/>
  <c r="AB434" i="1"/>
  <c r="AB386" i="1"/>
  <c r="AB521" i="1"/>
  <c r="AB558" i="1"/>
  <c r="AB523" i="1"/>
  <c r="AB525" i="1"/>
  <c r="AB493" i="1"/>
  <c r="AB431" i="1"/>
  <c r="AB397" i="1"/>
  <c r="AB490" i="1"/>
  <c r="AB475" i="1"/>
  <c r="AB456" i="1"/>
  <c r="AB359" i="1"/>
  <c r="AB424" i="1"/>
  <c r="AB485" i="1"/>
  <c r="AB455" i="1"/>
  <c r="AB529" i="1"/>
  <c r="AB570" i="1"/>
  <c r="AB465" i="1"/>
  <c r="AB486" i="1"/>
  <c r="AB324" i="1"/>
  <c r="AB321" i="1"/>
  <c r="AB343" i="1"/>
  <c r="AB435" i="1"/>
  <c r="AB380" i="1"/>
  <c r="AB406" i="1"/>
  <c r="AB474" i="1"/>
  <c r="AB449" i="1"/>
  <c r="AB351" i="1"/>
  <c r="AB412" i="1"/>
  <c r="AB387" i="1"/>
  <c r="AB520" i="1"/>
  <c r="AB376" i="1"/>
  <c r="AB340" i="1"/>
  <c r="AB374" i="1"/>
  <c r="AB401" i="1"/>
  <c r="AB333" i="1"/>
  <c r="AB391" i="1"/>
  <c r="AB313" i="1"/>
  <c r="AB384" i="1"/>
  <c r="AB498" i="1"/>
  <c r="AB470" i="1"/>
  <c r="AB334" i="1"/>
  <c r="AB530" i="1"/>
  <c r="AB441" i="1"/>
  <c r="AB378" i="1"/>
  <c r="AB464" i="1"/>
  <c r="AB466" i="1"/>
  <c r="AB511" i="1"/>
  <c r="AB538" i="1"/>
  <c r="AB421" i="1"/>
  <c r="AB317" i="1"/>
  <c r="AB350" i="1"/>
  <c r="AB400" i="1"/>
  <c r="AB355" i="1"/>
  <c r="AB361" i="1"/>
  <c r="AB446" i="1"/>
  <c r="AB543" i="1"/>
  <c r="AB495" i="1"/>
  <c r="AB335" i="1"/>
  <c r="AB367" i="1"/>
  <c r="AB484" i="1"/>
  <c r="AB381" i="1"/>
  <c r="AB460" i="1"/>
  <c r="AB297" i="1"/>
  <c r="AB319" i="1"/>
  <c r="AB501" i="1"/>
  <c r="AB418" i="1"/>
  <c r="AB358" i="1"/>
  <c r="AB476" i="1"/>
  <c r="AB517" i="1"/>
  <c r="AB443" i="1"/>
  <c r="AB349" i="1"/>
  <c r="AB287" i="1"/>
  <c r="AB489" i="1"/>
  <c r="AB402" i="1"/>
  <c r="AB506" i="1"/>
  <c r="AB494" i="1"/>
  <c r="AB330" i="1"/>
  <c r="AB323" i="1"/>
  <c r="AB390" i="1"/>
  <c r="AB425" i="1"/>
  <c r="AB478" i="1"/>
  <c r="AB433" i="1"/>
  <c r="AB479" i="1"/>
  <c r="AB300" i="1"/>
  <c r="AB326" i="1"/>
  <c r="AB346" i="1"/>
  <c r="AB341" i="1"/>
  <c r="AB352" i="1"/>
  <c r="AB372" i="1"/>
  <c r="AB471" i="1"/>
  <c r="AB453" i="1"/>
  <c r="AB410" i="1"/>
  <c r="AB405" i="1"/>
  <c r="AB457" i="1"/>
  <c r="AB247" i="1"/>
  <c r="AB276" i="1"/>
  <c r="AB458" i="1"/>
  <c r="AB310" i="1"/>
  <c r="AB416" i="1"/>
  <c r="AB488" i="1"/>
  <c r="AB254" i="1"/>
  <c r="AB283" i="1"/>
  <c r="AB392" i="1"/>
  <c r="AB302" i="1"/>
  <c r="AB354" i="1"/>
  <c r="AB438" i="1"/>
  <c r="AB237" i="1"/>
  <c r="AB314" i="1"/>
  <c r="AB426" i="1"/>
  <c r="AB296" i="1"/>
  <c r="AB461" i="1"/>
  <c r="AB388" i="1"/>
  <c r="AB454" i="1"/>
  <c r="AB373" i="1"/>
  <c r="AB275" i="1"/>
  <c r="AB270" i="1"/>
  <c r="AB328" i="1"/>
  <c r="AB403" i="1"/>
  <c r="AB452" i="1"/>
  <c r="AB241" i="1"/>
  <c r="AB273" i="1"/>
  <c r="AB345" i="1"/>
  <c r="AB409" i="1"/>
  <c r="AB306" i="1"/>
  <c r="AB289" i="1"/>
  <c r="AB271" i="1"/>
  <c r="AB214" i="1"/>
  <c r="AB451" i="1"/>
  <c r="AB218" i="1"/>
  <c r="AB382" i="1"/>
  <c r="AB255" i="1"/>
  <c r="AB233" i="1"/>
  <c r="AB322" i="1"/>
  <c r="AB282" i="1"/>
  <c r="AB251" i="1"/>
  <c r="AB299" i="1"/>
  <c r="AB249" i="1"/>
  <c r="AB398" i="1"/>
  <c r="AB363" i="1"/>
  <c r="AB394" i="1"/>
  <c r="AB368" i="1"/>
  <c r="AB423" i="1"/>
  <c r="AB288" i="1"/>
  <c r="AB414" i="1"/>
  <c r="AB366" i="1"/>
  <c r="AB353" i="1"/>
  <c r="AB308" i="1"/>
  <c r="AB348" i="1"/>
  <c r="AB395" i="1"/>
  <c r="AB336" i="1"/>
  <c r="AB290" i="1"/>
  <c r="AB269" i="1"/>
  <c r="AB228" i="1"/>
  <c r="AB404" i="1"/>
  <c r="AB222" i="1"/>
  <c r="AB338" i="1"/>
  <c r="AB199" i="1"/>
  <c r="AB371" i="1"/>
  <c r="AB383" i="1"/>
  <c r="AB242" i="1"/>
  <c r="AB250" i="1"/>
  <c r="AB413" i="1"/>
  <c r="AB389" i="1"/>
  <c r="AB238" i="1"/>
  <c r="AB347" i="1"/>
  <c r="AB278" i="1"/>
  <c r="AB325" i="1"/>
  <c r="AB294" i="1"/>
  <c r="AB248" i="1"/>
  <c r="AB377" i="1"/>
  <c r="AB181" i="1"/>
  <c r="AB356" i="1"/>
  <c r="AB360" i="1"/>
  <c r="AB301" i="1"/>
  <c r="AB207" i="1"/>
  <c r="AB165" i="1"/>
  <c r="AB369" i="1"/>
  <c r="AB375" i="1"/>
  <c r="AB342" i="1"/>
  <c r="AB191" i="1"/>
  <c r="AB304" i="1"/>
  <c r="AB292" i="1"/>
  <c r="AB252" i="1"/>
  <c r="AB320" i="1"/>
  <c r="AB168" i="1"/>
  <c r="AB331" i="1"/>
  <c r="AB239" i="1"/>
  <c r="AB274" i="1"/>
  <c r="AB220" i="1"/>
  <c r="AB344" i="1"/>
  <c r="AB157" i="1"/>
  <c r="AB230" i="1"/>
  <c r="AB279" i="1"/>
  <c r="AB339" i="1"/>
  <c r="AB235" i="1"/>
  <c r="AB204" i="1"/>
  <c r="AB236" i="1"/>
  <c r="AB229" i="1"/>
  <c r="AB176" i="1"/>
  <c r="AB267" i="1"/>
  <c r="AB315" i="1"/>
  <c r="AB311" i="1"/>
  <c r="AB318" i="1"/>
  <c r="AB285" i="1"/>
  <c r="AB225" i="1"/>
  <c r="AB332" i="1"/>
  <c r="AB245" i="1"/>
  <c r="AB131" i="1"/>
  <c r="AB327" i="1"/>
  <c r="AB243" i="1"/>
  <c r="AB231" i="1"/>
  <c r="AB223" i="1"/>
  <c r="AB337" i="1"/>
  <c r="AB286" i="1"/>
  <c r="AB164" i="1"/>
  <c r="AB226" i="1"/>
  <c r="AB260" i="1"/>
  <c r="AB309" i="1"/>
  <c r="AB178" i="1"/>
  <c r="AB277" i="1"/>
  <c r="AB232" i="1"/>
  <c r="AB280" i="1"/>
  <c r="AB262" i="1"/>
  <c r="AB298" i="1"/>
  <c r="AB312" i="1"/>
  <c r="AB316" i="1"/>
  <c r="AB329" i="1"/>
  <c r="AB142" i="1"/>
  <c r="AB256" i="1"/>
  <c r="AB261" i="1"/>
  <c r="AB264" i="1"/>
  <c r="AB91" i="1"/>
  <c r="AB307" i="1"/>
  <c r="AB284" i="1"/>
  <c r="AB253" i="1"/>
  <c r="AB151" i="1"/>
  <c r="AB293" i="1"/>
  <c r="AB203" i="1"/>
  <c r="AB295" i="1"/>
  <c r="AB205" i="1"/>
  <c r="AB305" i="1"/>
  <c r="AB266" i="1"/>
  <c r="AB126" i="1"/>
  <c r="AB182" i="1"/>
  <c r="AB111" i="1"/>
  <c r="AB215" i="1"/>
  <c r="AB137" i="1"/>
  <c r="AB113" i="1"/>
  <c r="AB93" i="1"/>
  <c r="AB197" i="1"/>
  <c r="AB281" i="1"/>
  <c r="AB188" i="1"/>
  <c r="AB114" i="1"/>
  <c r="AB209" i="1"/>
  <c r="AB303" i="1"/>
  <c r="AB265" i="1"/>
  <c r="AB210" i="1"/>
  <c r="AB212" i="1"/>
  <c r="AB108" i="1"/>
  <c r="AB211" i="1"/>
  <c r="AB75" i="1"/>
  <c r="AB147" i="1"/>
  <c r="AB201" i="1"/>
  <c r="AB291" i="1"/>
  <c r="AB200" i="1"/>
  <c r="AB224" i="1"/>
  <c r="AB172" i="1"/>
  <c r="AB259" i="1"/>
  <c r="AB263" i="1"/>
  <c r="AB177" i="1"/>
  <c r="AB79" i="1"/>
  <c r="AB87" i="1"/>
  <c r="AB130" i="1"/>
  <c r="AB189" i="1"/>
  <c r="AB227" i="1"/>
  <c r="AB183" i="1"/>
  <c r="AB234" i="1"/>
  <c r="AB159" i="1"/>
  <c r="AB221" i="1"/>
  <c r="AB272" i="1"/>
  <c r="AB268" i="1"/>
  <c r="AB246" i="1"/>
  <c r="AB51" i="1"/>
  <c r="AB240" i="1"/>
  <c r="AB257" i="1"/>
  <c r="AB134" i="1"/>
  <c r="AB78" i="1"/>
  <c r="AB179" i="1"/>
  <c r="AB86" i="1"/>
  <c r="AB89" i="1"/>
  <c r="AB65" i="1"/>
  <c r="AB59" i="1"/>
  <c r="AB258" i="1"/>
  <c r="AB162" i="1"/>
  <c r="AB244" i="1"/>
  <c r="AB213" i="1"/>
  <c r="AB101" i="1"/>
  <c r="AB148" i="1"/>
  <c r="AB217" i="1"/>
  <c r="AB216" i="1"/>
  <c r="AB173" i="1"/>
  <c r="AB48" i="1"/>
  <c r="AB71" i="1"/>
  <c r="AB192" i="1"/>
  <c r="AB194" i="1"/>
  <c r="AB202" i="1"/>
  <c r="AB206" i="1"/>
  <c r="AB193" i="1"/>
  <c r="AB144" i="1"/>
  <c r="AB54" i="1"/>
  <c r="AB44" i="1"/>
  <c r="AB153" i="1"/>
  <c r="AB135" i="1"/>
  <c r="AB155" i="1"/>
  <c r="AB49" i="1"/>
  <c r="AB146" i="1"/>
  <c r="AB161" i="1"/>
  <c r="AB81" i="1"/>
  <c r="AB45" i="1"/>
  <c r="AB145" i="1"/>
  <c r="AB175" i="1"/>
  <c r="AB195" i="1"/>
  <c r="AB106" i="1"/>
  <c r="AB185" i="1"/>
  <c r="AB38" i="1"/>
  <c r="AB152" i="1"/>
  <c r="AB83" i="1"/>
  <c r="AB219" i="1"/>
  <c r="AB115" i="1"/>
  <c r="AB47" i="1"/>
  <c r="AB208" i="1"/>
  <c r="AB166" i="1"/>
  <c r="AB170" i="1"/>
  <c r="AB186" i="1"/>
  <c r="AB82" i="1"/>
  <c r="AB42" i="1"/>
  <c r="AB198" i="1"/>
  <c r="AB187" i="1"/>
  <c r="AB149" i="1"/>
  <c r="AB50" i="1"/>
  <c r="AB180" i="1"/>
  <c r="AB167" i="1"/>
  <c r="AB121" i="1"/>
  <c r="AB62" i="1"/>
  <c r="AB133" i="1"/>
  <c r="AB150" i="1"/>
  <c r="AB70" i="1"/>
  <c r="AB39" i="1"/>
  <c r="AB171" i="1"/>
  <c r="AB196" i="1"/>
  <c r="AB154" i="1"/>
  <c r="AB40" i="1"/>
  <c r="AB190" i="1"/>
  <c r="AB110" i="1"/>
  <c r="AB66" i="1"/>
  <c r="AB158" i="1"/>
  <c r="AB67" i="1"/>
  <c r="AB122" i="1"/>
  <c r="AB174" i="1"/>
  <c r="AB136" i="1"/>
  <c r="AB41" i="1"/>
  <c r="AB140" i="1"/>
  <c r="AB98" i="1"/>
  <c r="AB35" i="1"/>
  <c r="AB129" i="1"/>
  <c r="AB184" i="1"/>
  <c r="AB85" i="1"/>
  <c r="AB31" i="1"/>
  <c r="AB169" i="1"/>
  <c r="AB77" i="1"/>
  <c r="AB160" i="1"/>
  <c r="AB156" i="1"/>
  <c r="AB34" i="1"/>
  <c r="AB102" i="1"/>
  <c r="AB72" i="1"/>
  <c r="AB128" i="1"/>
  <c r="AB116" i="1"/>
  <c r="AB120" i="1"/>
  <c r="AB141" i="1"/>
  <c r="AB37" i="1"/>
  <c r="AB30" i="1"/>
  <c r="AB33" i="1"/>
  <c r="AB163" i="1"/>
  <c r="AB52" i="1"/>
  <c r="AB95" i="1"/>
  <c r="AB58" i="1"/>
  <c r="AB28" i="1"/>
  <c r="AB63" i="1"/>
  <c r="AB88" i="1"/>
  <c r="AB73" i="1"/>
  <c r="AB138" i="1"/>
  <c r="AB94" i="1"/>
  <c r="AB46" i="1"/>
  <c r="AB90" i="1"/>
  <c r="AB68" i="1"/>
  <c r="AB43" i="1"/>
  <c r="AB76" i="1"/>
  <c r="AB92" i="1"/>
  <c r="AB104" i="1"/>
  <c r="AB60" i="1"/>
  <c r="AB74" i="1"/>
  <c r="AB119" i="1"/>
  <c r="AB32" i="1"/>
  <c r="AB118" i="1"/>
  <c r="AB55" i="1"/>
  <c r="AB61" i="1"/>
  <c r="AB143" i="1"/>
  <c r="AB127" i="1"/>
  <c r="AB125" i="1"/>
  <c r="AB139" i="1"/>
  <c r="AB103" i="1"/>
  <c r="AB84" i="1"/>
  <c r="AB132" i="1"/>
  <c r="AB112" i="1"/>
  <c r="AB36" i="1"/>
  <c r="AB80" i="1"/>
  <c r="AB57" i="1"/>
  <c r="AB56" i="1"/>
  <c r="AB97" i="1"/>
  <c r="AB123" i="1"/>
  <c r="AB124" i="1"/>
  <c r="AB109" i="1"/>
  <c r="AB117" i="1"/>
  <c r="AB69" i="1"/>
  <c r="AB29" i="1"/>
  <c r="AB64" i="1"/>
  <c r="AB100" i="1"/>
  <c r="AB99" i="1"/>
  <c r="AB96" i="1"/>
  <c r="AB107" i="1"/>
  <c r="AB53" i="1"/>
  <c r="AB105" i="1"/>
  <c r="K610" i="1"/>
  <c r="K721" i="1"/>
  <c r="Y721" i="1" s="1"/>
  <c r="K451" i="1"/>
  <c r="K488" i="1"/>
  <c r="Y488" i="1" s="1"/>
  <c r="K631" i="1"/>
  <c r="K543" i="1"/>
  <c r="K613" i="1"/>
  <c r="K641" i="1"/>
  <c r="Y641" i="1" s="1"/>
  <c r="K413" i="1"/>
  <c r="Y413" i="1" s="1"/>
  <c r="K699" i="1"/>
  <c r="Y699" i="1" s="1"/>
  <c r="K713" i="1"/>
  <c r="K711" i="1"/>
  <c r="Y711" i="1" s="1"/>
  <c r="K716" i="1"/>
  <c r="K704" i="1"/>
  <c r="K712" i="1"/>
  <c r="K709" i="1"/>
  <c r="Y709" i="1" s="1"/>
  <c r="K720" i="1"/>
  <c r="Y720" i="1" s="1"/>
  <c r="K719" i="1"/>
  <c r="Y719" i="1" s="1"/>
  <c r="K718" i="1"/>
  <c r="K124" i="1"/>
  <c r="Y124" i="1" s="1"/>
  <c r="K517" i="1"/>
  <c r="K143" i="1"/>
  <c r="K123" i="1"/>
  <c r="K139" i="1"/>
  <c r="Y139" i="1" s="1"/>
  <c r="K452" i="1"/>
  <c r="Y452" i="1" s="1"/>
  <c r="K303" i="1"/>
  <c r="Y303" i="1" s="1"/>
  <c r="K117" i="1"/>
  <c r="K184" i="1"/>
  <c r="Y184" i="1" s="1"/>
  <c r="K105" i="1"/>
  <c r="K107" i="1"/>
  <c r="K132" i="1"/>
  <c r="K219" i="1"/>
  <c r="Y219" i="1" s="1"/>
  <c r="K461" i="1"/>
  <c r="Y461" i="1" s="1"/>
  <c r="K630" i="1"/>
  <c r="Y630" i="1" s="1"/>
  <c r="K506" i="1"/>
  <c r="K163" i="1"/>
  <c r="Y163" i="1" s="1"/>
  <c r="K291" i="1"/>
  <c r="K715" i="1"/>
  <c r="K538" i="1"/>
  <c r="K665" i="1"/>
  <c r="Y665" i="1" s="1"/>
  <c r="K454" i="1"/>
  <c r="Y454" i="1" s="1"/>
  <c r="K258" i="1"/>
  <c r="Y258" i="1" s="1"/>
  <c r="K329" i="1"/>
  <c r="K272" i="1"/>
  <c r="Y272" i="1" s="1"/>
  <c r="K196" i="1"/>
  <c r="K423" i="1"/>
  <c r="K100" i="1"/>
  <c r="K109" i="1"/>
  <c r="Y109" i="1" s="1"/>
  <c r="K656" i="1"/>
  <c r="Y656" i="1" s="1"/>
  <c r="K337" i="1"/>
  <c r="Y337" i="1" s="1"/>
  <c r="K494" i="1"/>
  <c r="K268" i="1"/>
  <c r="Y268" i="1" s="1"/>
  <c r="K99" i="1"/>
  <c r="K127" i="1"/>
  <c r="K125" i="1"/>
  <c r="K710" i="1"/>
  <c r="Y710" i="1" s="1"/>
  <c r="K190" i="1"/>
  <c r="Y190" i="1" s="1"/>
  <c r="K375" i="1"/>
  <c r="Y375" i="1" s="1"/>
  <c r="K208" i="1"/>
  <c r="K96" i="1"/>
  <c r="Y96" i="1" s="1"/>
  <c r="K570" i="1"/>
  <c r="K414" i="1"/>
  <c r="K112" i="1"/>
  <c r="K389" i="1"/>
  <c r="Y389" i="1" s="1"/>
  <c r="K305" i="1"/>
  <c r="K257" i="1"/>
  <c r="Y257" i="1" s="1"/>
  <c r="K404" i="1"/>
  <c r="K244" i="1"/>
  <c r="Y244" i="1" s="1"/>
  <c r="K717" i="1"/>
  <c r="K646" i="1"/>
  <c r="K169" i="1"/>
  <c r="K530" i="1"/>
  <c r="Y530" i="1" s="1"/>
  <c r="K489" i="1"/>
  <c r="K501" i="1"/>
  <c r="Y501" i="1" s="1"/>
  <c r="K471" i="1"/>
  <c r="K198" i="1"/>
  <c r="Y198" i="1" s="1"/>
  <c r="K625" i="1"/>
  <c r="K479" i="1"/>
  <c r="K369" i="1"/>
  <c r="K377" i="1"/>
  <c r="Y377" i="1" s="1"/>
  <c r="K97" i="1"/>
  <c r="K160" i="1"/>
  <c r="Y160" i="1" s="1"/>
  <c r="K118" i="1"/>
  <c r="Y118" i="1" s="1"/>
  <c r="K138" i="1"/>
  <c r="Y138" i="1" s="1"/>
  <c r="K458" i="1"/>
  <c r="K478" i="1"/>
  <c r="K307" i="1"/>
  <c r="K119" i="1"/>
  <c r="Y119" i="1" s="1"/>
  <c r="K156" i="1"/>
  <c r="Y156" i="1" s="1"/>
  <c r="K647" i="1"/>
  <c r="Y647" i="1" s="1"/>
  <c r="K383" i="1"/>
  <c r="K174" i="1"/>
  <c r="Y174" i="1" s="1"/>
  <c r="K103" i="1"/>
  <c r="K332" i="1"/>
  <c r="K457" i="1"/>
  <c r="K316" i="1"/>
  <c r="Y316" i="1" s="1"/>
  <c r="K395" i="1"/>
  <c r="Y395" i="1" s="1"/>
  <c r="K246" i="1"/>
  <c r="Y246" i="1" s="1"/>
  <c r="K327" i="1"/>
  <c r="K511" i="1"/>
  <c r="Y511" i="1" s="1"/>
  <c r="K312" i="1"/>
  <c r="K263" i="1"/>
  <c r="K644" i="1"/>
  <c r="K339" i="1"/>
  <c r="Y339" i="1" s="1"/>
  <c r="K344" i="1"/>
  <c r="K187" i="1"/>
  <c r="Y187" i="1" s="1"/>
  <c r="K495" i="1"/>
  <c r="Y495" i="1" s="1"/>
  <c r="K453" i="1"/>
  <c r="Y453" i="1" s="1"/>
  <c r="K295" i="1"/>
  <c r="K141" i="1"/>
  <c r="K360" i="1"/>
  <c r="K180" i="1"/>
  <c r="Y180" i="1" s="1"/>
  <c r="K438" i="1"/>
  <c r="K259" i="1"/>
  <c r="Y259" i="1" s="1"/>
  <c r="K240" i="1"/>
  <c r="K293" i="1"/>
  <c r="Y293" i="1" s="1"/>
  <c r="K670" i="1"/>
  <c r="K619" i="1"/>
  <c r="K281" i="1"/>
  <c r="K216" i="1"/>
  <c r="Y216" i="1" s="1"/>
  <c r="K186" i="1"/>
  <c r="Y186" i="1" s="1"/>
  <c r="K217" i="1"/>
  <c r="Y217" i="1" s="1"/>
  <c r="K356" i="1"/>
  <c r="Y356" i="1" s="1"/>
  <c r="K394" i="1"/>
  <c r="Y394" i="1" s="1"/>
  <c r="K398" i="1"/>
  <c r="K476" i="1"/>
  <c r="K171" i="1"/>
  <c r="K104" i="1"/>
  <c r="Y104" i="1" s="1"/>
  <c r="K371" i="1"/>
  <c r="Y371" i="1" s="1"/>
  <c r="K309" i="1"/>
  <c r="Y309" i="1" s="1"/>
  <c r="K484" i="1"/>
  <c r="K80" i="1"/>
  <c r="Y80" i="1" s="1"/>
  <c r="K195" i="1"/>
  <c r="K520" i="1"/>
  <c r="K158" i="1"/>
  <c r="K213" i="1"/>
  <c r="Y213" i="1" s="1"/>
  <c r="K84" i="1"/>
  <c r="Y84" i="1" s="1"/>
  <c r="K558" i="1"/>
  <c r="Y558" i="1" s="1"/>
  <c r="K265" i="1"/>
  <c r="Y265" i="1" s="1"/>
  <c r="K206" i="1"/>
  <c r="Y206" i="1" s="1"/>
  <c r="K234" i="1"/>
  <c r="K426" i="1"/>
  <c r="K298" i="1"/>
  <c r="K284" i="1"/>
  <c r="Y284" i="1" s="1"/>
  <c r="K342" i="1"/>
  <c r="Y342" i="1" s="1"/>
  <c r="K409" i="1"/>
  <c r="Y409" i="1" s="1"/>
  <c r="K583" i="1"/>
  <c r="Y583" i="1" s="1"/>
  <c r="K676" i="1"/>
  <c r="Y676" i="1" s="1"/>
  <c r="K128" i="1"/>
  <c r="K69" i="1"/>
  <c r="K679" i="1"/>
  <c r="K185" i="1"/>
  <c r="Y185" i="1" s="1"/>
  <c r="K529" i="1"/>
  <c r="Y529" i="1" s="1"/>
  <c r="K167" i="1"/>
  <c r="Y167" i="1" s="1"/>
  <c r="K633" i="1"/>
  <c r="Y633" i="1" s="1"/>
  <c r="K498" i="1"/>
  <c r="Y498" i="1" s="1"/>
  <c r="K331" i="1"/>
  <c r="K202" i="1"/>
  <c r="K120" i="1"/>
  <c r="K318" i="1"/>
  <c r="Y318" i="1" s="1"/>
  <c r="K64" i="1"/>
  <c r="Y64" i="1" s="1"/>
  <c r="K657" i="1"/>
  <c r="Y657" i="1" s="1"/>
  <c r="K708" i="1"/>
  <c r="K92" i="1"/>
  <c r="Y92" i="1" s="1"/>
  <c r="K614" i="1"/>
  <c r="K116" i="1"/>
  <c r="K140" i="1"/>
  <c r="K347" i="1"/>
  <c r="Y347" i="1" s="1"/>
  <c r="K551" i="1"/>
  <c r="Y551" i="1" s="1"/>
  <c r="K154" i="1"/>
  <c r="Y154" i="1" s="1"/>
  <c r="K311" i="1"/>
  <c r="Y311" i="1" s="1"/>
  <c r="K315" i="1"/>
  <c r="Y315" i="1" s="1"/>
  <c r="K227" i="1"/>
  <c r="K221" i="1"/>
  <c r="K403" i="1"/>
  <c r="K266" i="1"/>
  <c r="Y266" i="1" s="1"/>
  <c r="K170" i="1"/>
  <c r="Y170" i="1" s="1"/>
  <c r="K193" i="1"/>
  <c r="Y193" i="1" s="1"/>
  <c r="K94" i="1"/>
  <c r="K129" i="1"/>
  <c r="Y129" i="1" s="1"/>
  <c r="K382" i="1"/>
  <c r="K460" i="1"/>
  <c r="K136" i="1"/>
  <c r="K166" i="1"/>
  <c r="Y166" i="1" s="1"/>
  <c r="K90" i="1"/>
  <c r="Y90" i="1" s="1"/>
  <c r="K194" i="1"/>
  <c r="Y194" i="1" s="1"/>
  <c r="K714" i="1"/>
  <c r="Y714" i="1" s="1"/>
  <c r="K366" i="1"/>
  <c r="Y366" i="1" s="1"/>
  <c r="K694" i="1"/>
  <c r="K150" i="1"/>
  <c r="K53" i="1"/>
  <c r="K416" i="1"/>
  <c r="Y416" i="1" s="1"/>
  <c r="K525" i="1"/>
  <c r="Y525" i="1" s="1"/>
  <c r="K95" i="1"/>
  <c r="Y95" i="1" s="1"/>
  <c r="K368" i="1"/>
  <c r="K74" i="1"/>
  <c r="Y74" i="1" s="1"/>
  <c r="K286" i="1"/>
  <c r="K76" i="1"/>
  <c r="K192" i="1"/>
  <c r="K443" i="1"/>
  <c r="Y443" i="1" s="1"/>
  <c r="K433" i="1"/>
  <c r="Y433" i="1" s="1"/>
  <c r="K88" i="1"/>
  <c r="Y88" i="1" s="1"/>
  <c r="K175" i="1"/>
  <c r="Y175" i="1" s="1"/>
  <c r="K102" i="1"/>
  <c r="Y102" i="1" s="1"/>
  <c r="K320" i="1"/>
  <c r="K280" i="1"/>
  <c r="K523" i="1"/>
  <c r="K224" i="1"/>
  <c r="Y224" i="1" s="1"/>
  <c r="K353" i="1"/>
  <c r="Y353" i="1" s="1"/>
  <c r="K363" i="1"/>
  <c r="Y363" i="1" s="1"/>
  <c r="K149" i="1"/>
  <c r="K466" i="1"/>
  <c r="Y466" i="1" s="1"/>
  <c r="K122" i="1"/>
  <c r="K348" i="1"/>
  <c r="K264" i="1"/>
  <c r="K56" i="1"/>
  <c r="Y56" i="1" s="1"/>
  <c r="K57" i="1"/>
  <c r="Y57" i="1" s="1"/>
  <c r="K521" i="1"/>
  <c r="Y521" i="1" s="1"/>
  <c r="K277" i="1"/>
  <c r="Y277" i="1" s="1"/>
  <c r="K338" i="1"/>
  <c r="Y338" i="1" s="1"/>
  <c r="K388" i="1"/>
  <c r="K464" i="1"/>
  <c r="K618" i="1"/>
  <c r="K261" i="1"/>
  <c r="Y261" i="1" s="1"/>
  <c r="K470" i="1"/>
  <c r="Y470" i="1" s="1"/>
  <c r="K544" i="1"/>
  <c r="Y544" i="1" s="1"/>
  <c r="K253" i="1"/>
  <c r="K285" i="1"/>
  <c r="Y285" i="1" s="1"/>
  <c r="K425" i="1"/>
  <c r="K73" i="1"/>
  <c r="K133" i="1"/>
  <c r="K536" i="1"/>
  <c r="Y536" i="1" s="1"/>
  <c r="K61" i="1"/>
  <c r="Y61" i="1" s="1"/>
  <c r="K650" i="1"/>
  <c r="Y650" i="1" s="1"/>
  <c r="K256" i="1"/>
  <c r="Y256" i="1" s="1"/>
  <c r="K410" i="1"/>
  <c r="Y410" i="1" s="1"/>
  <c r="K68" i="1"/>
  <c r="K707" i="1"/>
  <c r="K161" i="1"/>
  <c r="K325" i="1"/>
  <c r="Y325" i="1" s="1"/>
  <c r="K392" i="1"/>
  <c r="Y392" i="1" s="1"/>
  <c r="K446" i="1"/>
  <c r="Y446" i="1" s="1"/>
  <c r="K262" i="1"/>
  <c r="K612" i="1"/>
  <c r="Y612" i="1" s="1"/>
  <c r="K336" i="1"/>
  <c r="K304" i="1"/>
  <c r="K405" i="1"/>
  <c r="K98" i="1"/>
  <c r="Y98" i="1" s="1"/>
  <c r="K152" i="1"/>
  <c r="Y152" i="1" s="1"/>
  <c r="K110" i="1"/>
  <c r="Y110" i="1" s="1"/>
  <c r="K553" i="1"/>
  <c r="Y553" i="1" s="1"/>
  <c r="K212" i="1"/>
  <c r="Y212" i="1" s="1"/>
  <c r="K373" i="1"/>
  <c r="K692" i="1"/>
  <c r="K486" i="1"/>
  <c r="K60" i="1"/>
  <c r="Y60" i="1" s="1"/>
  <c r="K599" i="1"/>
  <c r="Y599" i="1" s="1"/>
  <c r="K121" i="1"/>
  <c r="Y121" i="1" s="1"/>
  <c r="K474" i="1"/>
  <c r="K627" i="1"/>
  <c r="Y627" i="1" s="1"/>
  <c r="K211" i="1"/>
  <c r="K55" i="1"/>
  <c r="K661" i="1"/>
  <c r="K493" i="1"/>
  <c r="Y493" i="1" s="1"/>
  <c r="K260" i="1"/>
  <c r="Y260" i="1" s="1"/>
  <c r="K490" i="1"/>
  <c r="Y490" i="1" s="1"/>
  <c r="K155" i="1"/>
  <c r="Y155" i="1" s="1"/>
  <c r="K642" i="1"/>
  <c r="Y642" i="1" s="1"/>
  <c r="K173" i="1"/>
  <c r="K485" i="1"/>
  <c r="K85" i="1"/>
  <c r="K210" i="1"/>
  <c r="Y210" i="1" s="1"/>
  <c r="K703" i="1"/>
  <c r="Y703" i="1" s="1"/>
  <c r="K603" i="1"/>
  <c r="Y603" i="1" s="1"/>
  <c r="K72" i="1"/>
  <c r="Y72" i="1" s="1"/>
  <c r="K77" i="1"/>
  <c r="Y77" i="1" s="1"/>
  <c r="K63" i="1"/>
  <c r="K145" i="1"/>
  <c r="K179" i="1"/>
  <c r="K690" i="1"/>
  <c r="Y690" i="1" s="1"/>
  <c r="K301" i="1"/>
  <c r="Y301" i="1" s="1"/>
  <c r="K292" i="1"/>
  <c r="Y292" i="1" s="1"/>
  <c r="K649" i="1"/>
  <c r="Y649" i="1" s="1"/>
  <c r="K215" i="1"/>
  <c r="Y215" i="1" s="1"/>
  <c r="K209" i="1"/>
  <c r="K441" i="1"/>
  <c r="K153" i="1"/>
  <c r="K146" i="1"/>
  <c r="Y146" i="1" s="1"/>
  <c r="K418" i="1"/>
  <c r="Y418" i="1" s="1"/>
  <c r="K200" i="1"/>
  <c r="Y200" i="1" s="1"/>
  <c r="K706" i="1"/>
  <c r="Y706" i="1" s="1"/>
  <c r="K638" i="1"/>
  <c r="Y638" i="1" s="1"/>
  <c r="K201" i="1"/>
  <c r="K189" i="1"/>
  <c r="K505" i="1"/>
  <c r="K279" i="1"/>
  <c r="Y279" i="1" s="1"/>
  <c r="K267" i="1"/>
  <c r="Y267" i="1" s="1"/>
  <c r="K345" i="1"/>
  <c r="Y345" i="1" s="1"/>
  <c r="K465" i="1"/>
  <c r="Y465" i="1" s="1"/>
  <c r="K183" i="1"/>
  <c r="Y183" i="1" s="1"/>
  <c r="K696" i="1"/>
  <c r="K672" i="1"/>
  <c r="K162" i="1"/>
  <c r="K664" i="1"/>
  <c r="Y664" i="1" s="1"/>
  <c r="K475" i="1"/>
  <c r="Y475" i="1" s="1"/>
  <c r="K58" i="1"/>
  <c r="Y58" i="1" s="1"/>
  <c r="K622" i="1"/>
  <c r="Y622" i="1" s="1"/>
  <c r="K531" i="1"/>
  <c r="Y531" i="1" s="1"/>
  <c r="K683" i="1"/>
  <c r="K524" i="1"/>
  <c r="K144" i="1"/>
  <c r="K402" i="1"/>
  <c r="Y402" i="1" s="1"/>
  <c r="K115" i="1"/>
  <c r="Y115" i="1" s="1"/>
  <c r="K390" i="1"/>
  <c r="Y390" i="1" s="1"/>
  <c r="K705" i="1"/>
  <c r="Y705" i="1" s="1"/>
  <c r="K549" i="1"/>
  <c r="Y549" i="1" s="1"/>
  <c r="K274" i="1"/>
  <c r="K232" i="1"/>
  <c r="K532" i="1"/>
  <c r="K449" i="1"/>
  <c r="Y449" i="1" s="1"/>
  <c r="K606" i="1"/>
  <c r="Y606" i="1" s="1"/>
  <c r="K294" i="1"/>
  <c r="Y294" i="1" s="1"/>
  <c r="K575" i="1"/>
  <c r="Y575" i="1" s="1"/>
  <c r="K245" i="1"/>
  <c r="Y245" i="1" s="1"/>
  <c r="K135" i="1"/>
  <c r="K693" i="1"/>
  <c r="K697" i="1"/>
  <c r="K700" i="1"/>
  <c r="Y700" i="1" s="1"/>
  <c r="K243" i="1"/>
  <c r="Y243" i="1" s="1"/>
  <c r="K421" i="1"/>
  <c r="Y421" i="1" s="1"/>
  <c r="K354" i="1"/>
  <c r="Y354" i="1" s="1"/>
  <c r="K597" i="1"/>
  <c r="Y597" i="1" s="1"/>
  <c r="K372" i="1"/>
  <c r="K567" i="1"/>
  <c r="K148" i="1"/>
  <c r="K46" i="1"/>
  <c r="Y46" i="1" s="1"/>
  <c r="K455" i="1"/>
  <c r="Y455" i="1" s="1"/>
  <c r="K197" i="1"/>
  <c r="Y197" i="1" s="1"/>
  <c r="K640" i="1"/>
  <c r="K601" i="1"/>
  <c r="Y601" i="1" s="1"/>
  <c r="K36" i="1"/>
  <c r="K205" i="1"/>
  <c r="K308" i="1"/>
  <c r="K177" i="1"/>
  <c r="Y177" i="1" s="1"/>
  <c r="K605" i="1"/>
  <c r="Y605" i="1" s="1"/>
  <c r="K52" i="1"/>
  <c r="Y52" i="1" s="1"/>
  <c r="K456" i="1"/>
  <c r="Y456" i="1" s="1"/>
  <c r="K473" i="1"/>
  <c r="Y473" i="1" s="1"/>
  <c r="K654" i="1"/>
  <c r="K685" i="1"/>
  <c r="K322" i="1"/>
  <c r="K231" i="1"/>
  <c r="Y231" i="1" s="1"/>
  <c r="K67" i="1"/>
  <c r="Y67" i="1" s="1"/>
  <c r="K702" i="1"/>
  <c r="Y702" i="1" s="1"/>
  <c r="K106" i="1"/>
  <c r="K226" i="1"/>
  <c r="Y226" i="1" s="1"/>
  <c r="K509" i="1"/>
  <c r="K203" i="1"/>
  <c r="K483" i="1"/>
  <c r="Y483" i="1" s="1"/>
  <c r="K66" i="1"/>
  <c r="Y66" i="1" s="1"/>
  <c r="K560" i="1"/>
  <c r="Y560" i="1" s="1"/>
  <c r="K652" i="1"/>
  <c r="Y652" i="1" s="1"/>
  <c r="K188" i="1"/>
  <c r="Y188" i="1" s="1"/>
  <c r="K659" i="1"/>
  <c r="Y659" i="1" s="1"/>
  <c r="K43" i="1"/>
  <c r="K159" i="1"/>
  <c r="K687" i="1"/>
  <c r="K537" i="1"/>
  <c r="Y537" i="1" s="1"/>
  <c r="K70" i="1"/>
  <c r="Y70" i="1" s="1"/>
  <c r="K496" i="1"/>
  <c r="Y496" i="1" s="1"/>
  <c r="K82" i="1"/>
  <c r="Y82" i="1" s="1"/>
  <c r="K172" i="1"/>
  <c r="Y172" i="1" s="1"/>
  <c r="K223" i="1"/>
  <c r="K328" i="1"/>
  <c r="Y328" i="1" s="1"/>
  <c r="K666" i="1"/>
  <c r="K435" i="1"/>
  <c r="Y435" i="1" s="1"/>
  <c r="K290" i="1"/>
  <c r="Y290" i="1" s="1"/>
  <c r="K236" i="1"/>
  <c r="Y236" i="1" s="1"/>
  <c r="K635" i="1"/>
  <c r="Y635" i="1" s="1"/>
  <c r="K278" i="1"/>
  <c r="Y278" i="1" s="1"/>
  <c r="K698" i="1"/>
  <c r="K400" i="1"/>
  <c r="K252" i="1"/>
  <c r="K235" i="1"/>
  <c r="Y235" i="1" s="1"/>
  <c r="K352" i="1"/>
  <c r="Y352" i="1" s="1"/>
  <c r="K588" i="1"/>
  <c r="Y588" i="1" s="1"/>
  <c r="K653" i="1"/>
  <c r="Y653" i="1" s="1"/>
  <c r="K507" i="1"/>
  <c r="Y507" i="1" s="1"/>
  <c r="K225" i="1"/>
  <c r="Y225" i="1" s="1"/>
  <c r="K566" i="1"/>
  <c r="Y566" i="1" s="1"/>
  <c r="K491" i="1"/>
  <c r="Y491" i="1" s="1"/>
  <c r="K463" i="1"/>
  <c r="Y463" i="1" s="1"/>
  <c r="K381" i="1"/>
  <c r="Y381" i="1" s="1"/>
  <c r="K83" i="1"/>
  <c r="Y83" i="1" s="1"/>
  <c r="K587" i="1"/>
  <c r="Y587" i="1" s="1"/>
  <c r="K688" i="1"/>
  <c r="Y688" i="1" s="1"/>
  <c r="K229" i="1"/>
  <c r="K299" i="1"/>
  <c r="K182" i="1"/>
  <c r="Y182" i="1" s="1"/>
  <c r="K557" i="1"/>
  <c r="Y557" i="1" s="1"/>
  <c r="K518" i="1"/>
  <c r="Y518" i="1" s="1"/>
  <c r="K686" i="1"/>
  <c r="Y686" i="1" s="1"/>
  <c r="K691" i="1"/>
  <c r="K695" i="1"/>
  <c r="Y695" i="1" s="1"/>
  <c r="K346" i="1"/>
  <c r="K239" i="1"/>
  <c r="K134" i="1"/>
  <c r="Y134" i="1" s="1"/>
  <c r="K522" i="1"/>
  <c r="Y522" i="1" s="1"/>
  <c r="K288" i="1"/>
  <c r="Y288" i="1" s="1"/>
  <c r="K608" i="1"/>
  <c r="Y608" i="1" s="1"/>
  <c r="K230" i="1"/>
  <c r="Y230" i="1" s="1"/>
  <c r="K674" i="1"/>
  <c r="Y674" i="1" s="1"/>
  <c r="K412" i="1"/>
  <c r="K503" i="1"/>
  <c r="K306" i="1"/>
  <c r="K546" i="1"/>
  <c r="Y546" i="1" s="1"/>
  <c r="K682" i="1"/>
  <c r="Y682" i="1" s="1"/>
  <c r="K62" i="1"/>
  <c r="Y62" i="1" s="1"/>
  <c r="K572" i="1"/>
  <c r="Y572" i="1" s="1"/>
  <c r="K552" i="1"/>
  <c r="Y552" i="1" s="1"/>
  <c r="K341" i="1"/>
  <c r="K510" i="1"/>
  <c r="Y510" i="1" s="1"/>
  <c r="K81" i="1"/>
  <c r="K448" i="1"/>
  <c r="Y448" i="1" s="1"/>
  <c r="K673" i="1"/>
  <c r="Y673" i="1" s="1"/>
  <c r="K589" i="1"/>
  <c r="Y589" i="1" s="1"/>
  <c r="K573" i="1"/>
  <c r="Y573" i="1" s="1"/>
  <c r="K701" i="1"/>
  <c r="Y701" i="1" s="1"/>
  <c r="K582" i="1"/>
  <c r="K269" i="1"/>
  <c r="K556" i="1"/>
  <c r="K527" i="1"/>
  <c r="Y527" i="1" s="1"/>
  <c r="K424" i="1"/>
  <c r="Y424" i="1" s="1"/>
  <c r="K401" i="1"/>
  <c r="Y401" i="1" s="1"/>
  <c r="K101" i="1"/>
  <c r="Y101" i="1" s="1"/>
  <c r="K248" i="1"/>
  <c r="Y248" i="1" s="1"/>
  <c r="K358" i="1"/>
  <c r="K37" i="1"/>
  <c r="Y37" i="1" s="1"/>
  <c r="K431" i="1"/>
  <c r="K662" i="1"/>
  <c r="Y662" i="1" s="1"/>
  <c r="K349" i="1"/>
  <c r="Y349" i="1" s="1"/>
  <c r="K391" i="1"/>
  <c r="Y391" i="1" s="1"/>
  <c r="K367" i="1"/>
  <c r="Y367" i="1" s="1"/>
  <c r="K684" i="1"/>
  <c r="Y684" i="1" s="1"/>
  <c r="K220" i="1"/>
  <c r="K384" i="1"/>
  <c r="Y384" i="1" s="1"/>
  <c r="K147" i="1"/>
  <c r="K434" i="1"/>
  <c r="Y434" i="1" s="1"/>
  <c r="K29" i="1"/>
  <c r="Y29" i="1" s="1"/>
  <c r="K406" i="1"/>
  <c r="Y406" i="1" s="1"/>
  <c r="K314" i="1"/>
  <c r="Y314" i="1" s="1"/>
  <c r="K250" i="1"/>
  <c r="Y250" i="1" s="1"/>
  <c r="K32" i="1"/>
  <c r="Y32" i="1" s="1"/>
  <c r="K592" i="1"/>
  <c r="K130" i="1"/>
  <c r="Y130" i="1" s="1"/>
  <c r="K378" i="1"/>
  <c r="Y378" i="1" s="1"/>
  <c r="K289" i="1"/>
  <c r="Y289" i="1" s="1"/>
  <c r="K585" i="1"/>
  <c r="Y585" i="1" s="1"/>
  <c r="K526" i="1"/>
  <c r="Y526" i="1" s="1"/>
  <c r="K547" i="1"/>
  <c r="Y547" i="1" s="1"/>
  <c r="K468" i="1"/>
  <c r="K282" i="1"/>
  <c r="K513" i="1"/>
  <c r="K660" i="1"/>
  <c r="Y660" i="1" s="1"/>
  <c r="K514" i="1"/>
  <c r="Y514" i="1" s="1"/>
  <c r="K628" i="1"/>
  <c r="Y628" i="1" s="1"/>
  <c r="K361" i="1"/>
  <c r="Y361" i="1" s="1"/>
  <c r="K680" i="1"/>
  <c r="Y680" i="1" s="1"/>
  <c r="K648" i="1"/>
  <c r="K387" i="1"/>
  <c r="Y387" i="1" s="1"/>
  <c r="K596" i="1"/>
  <c r="Y596" i="1" s="1"/>
  <c r="K447" i="1"/>
  <c r="Y447" i="1" s="1"/>
  <c r="K41" i="1"/>
  <c r="Y41" i="1" s="1"/>
  <c r="K204" i="1"/>
  <c r="Y204" i="1" s="1"/>
  <c r="K238" i="1"/>
  <c r="Y238" i="1" s="1"/>
  <c r="K667" i="1"/>
  <c r="Y667" i="1" s="1"/>
  <c r="K469" i="1"/>
  <c r="K569" i="1"/>
  <c r="Y569" i="1" s="1"/>
  <c r="K326" i="1"/>
  <c r="Y326" i="1" s="1"/>
  <c r="K242" i="1"/>
  <c r="Y242" i="1" s="1"/>
  <c r="K50" i="1"/>
  <c r="Y50" i="1" s="1"/>
  <c r="K440" i="1"/>
  <c r="Y440" i="1" s="1"/>
  <c r="K499" i="1"/>
  <c r="Y499" i="1" s="1"/>
  <c r="K355" i="1"/>
  <c r="Y355" i="1" s="1"/>
  <c r="K623" i="1"/>
  <c r="K330" i="1"/>
  <c r="Y330" i="1" s="1"/>
  <c r="K576" i="1"/>
  <c r="K302" i="1"/>
  <c r="Y302" i="1" s="1"/>
  <c r="K310" i="1"/>
  <c r="Y310" i="1" s="1"/>
  <c r="K681" i="1"/>
  <c r="Y681" i="1" s="1"/>
  <c r="K436" i="1"/>
  <c r="Y436" i="1" s="1"/>
  <c r="K296" i="1"/>
  <c r="Y296" i="1" s="1"/>
  <c r="K374" i="1"/>
  <c r="K35" i="1"/>
  <c r="Y35" i="1" s="1"/>
  <c r="K178" i="1"/>
  <c r="Y178" i="1" s="1"/>
  <c r="K668" i="1"/>
  <c r="Y668" i="1" s="1"/>
  <c r="K376" i="1"/>
  <c r="Y376" i="1" s="1"/>
  <c r="K89" i="1"/>
  <c r="Y89" i="1" s="1"/>
  <c r="K71" i="1"/>
  <c r="Y71" i="1" s="1"/>
  <c r="K350" i="1"/>
  <c r="Y350" i="1" s="1"/>
  <c r="K34" i="1"/>
  <c r="K533" i="1"/>
  <c r="K515" i="1"/>
  <c r="Y515" i="1" s="1"/>
  <c r="K86" i="1"/>
  <c r="Y86" i="1" s="1"/>
  <c r="K689" i="1"/>
  <c r="Y689" i="1" s="1"/>
  <c r="K271" i="1"/>
  <c r="Y271" i="1" s="1"/>
  <c r="K40" i="1"/>
  <c r="Y40" i="1" s="1"/>
  <c r="K677" i="1"/>
  <c r="Y677" i="1" s="1"/>
  <c r="K669" i="1"/>
  <c r="Y669" i="1" s="1"/>
  <c r="K323" i="1"/>
  <c r="Y323" i="1" s="1"/>
  <c r="K380" i="1"/>
  <c r="K675" i="1"/>
  <c r="Y675" i="1" s="1"/>
  <c r="K33" i="1"/>
  <c r="Y33" i="1" s="1"/>
  <c r="K422" i="1"/>
  <c r="Y422" i="1" s="1"/>
  <c r="K586" i="1"/>
  <c r="Y586" i="1" s="1"/>
  <c r="K137" i="1"/>
  <c r="Y137" i="1" s="1"/>
  <c r="K47" i="1"/>
  <c r="K273" i="1"/>
  <c r="K151" i="1"/>
  <c r="Y151" i="1" s="1"/>
  <c r="K655" i="1"/>
  <c r="Y655" i="1" s="1"/>
  <c r="K535" i="1"/>
  <c r="Y535" i="1" s="1"/>
  <c r="K397" i="1"/>
  <c r="Y397" i="1" s="1"/>
  <c r="K78" i="1"/>
  <c r="Y78" i="1" s="1"/>
  <c r="K420" i="1"/>
  <c r="Y420" i="1" s="1"/>
  <c r="K600" i="1"/>
  <c r="K39" i="1"/>
  <c r="Y39" i="1" s="1"/>
  <c r="K207" i="1"/>
  <c r="K602" i="1"/>
  <c r="Y602" i="1" s="1"/>
  <c r="K251" i="1"/>
  <c r="Y251" i="1" s="1"/>
  <c r="K249" i="1"/>
  <c r="Y249" i="1" s="1"/>
  <c r="K335" i="1"/>
  <c r="Y335" i="1" s="1"/>
  <c r="K255" i="1"/>
  <c r="Y255" i="1" s="1"/>
  <c r="K480" i="1"/>
  <c r="Y480" i="1" s="1"/>
  <c r="K574" i="1"/>
  <c r="Y574" i="1" s="1"/>
  <c r="K275" i="1"/>
  <c r="Y275" i="1" s="1"/>
  <c r="K663" i="1"/>
  <c r="Y663" i="1" s="1"/>
  <c r="K270" i="1"/>
  <c r="Y270" i="1" s="1"/>
  <c r="K228" i="1"/>
  <c r="Y228" i="1" s="1"/>
  <c r="K164" i="1"/>
  <c r="Y164" i="1" s="1"/>
  <c r="K108" i="1"/>
  <c r="Y108" i="1" s="1"/>
  <c r="K428" i="1"/>
  <c r="K114" i="1"/>
  <c r="K678" i="1"/>
  <c r="Y678" i="1" s="1"/>
  <c r="K616" i="1"/>
  <c r="Y616" i="1" s="1"/>
  <c r="K222" i="1"/>
  <c r="Y222" i="1" s="1"/>
  <c r="K42" i="1"/>
  <c r="Y42" i="1" s="1"/>
  <c r="K581" i="1"/>
  <c r="Y581" i="1" s="1"/>
  <c r="K419" i="1"/>
  <c r="Y419" i="1" s="1"/>
  <c r="K591" i="1"/>
  <c r="Y591" i="1" s="1"/>
  <c r="K126" i="1"/>
  <c r="Y126" i="1" s="1"/>
  <c r="K300" i="1"/>
  <c r="K444" i="1"/>
  <c r="Y444" i="1" s="1"/>
  <c r="K54" i="1"/>
  <c r="Y54" i="1" s="1"/>
  <c r="K87" i="1"/>
  <c r="Y87" i="1" s="1"/>
  <c r="K283" i="1"/>
  <c r="Y283" i="1" s="1"/>
  <c r="K49" i="1"/>
  <c r="Y49" i="1" s="1"/>
  <c r="K386" i="1"/>
  <c r="K65" i="1"/>
  <c r="Y65" i="1" s="1"/>
  <c r="K113" i="1"/>
  <c r="Y113" i="1" s="1"/>
  <c r="K545" i="1"/>
  <c r="Y545" i="1" s="1"/>
  <c r="K142" i="1"/>
  <c r="Y142" i="1" s="1"/>
  <c r="K176" i="1"/>
  <c r="Y176" i="1" s="1"/>
  <c r="K30" i="1"/>
  <c r="Y30" i="1" s="1"/>
  <c r="K45" i="1"/>
  <c r="Y45" i="1" s="1"/>
  <c r="K31" i="1"/>
  <c r="K500" i="1"/>
  <c r="K415" i="1"/>
  <c r="Y415" i="1" s="1"/>
  <c r="K79" i="1"/>
  <c r="Y79" i="1" s="1"/>
  <c r="K351" i="1"/>
  <c r="Y351" i="1" s="1"/>
  <c r="K462" i="1"/>
  <c r="Y462" i="1" s="1"/>
  <c r="K580" i="1"/>
  <c r="Y580" i="1" s="1"/>
  <c r="K671" i="1"/>
  <c r="Y671" i="1" s="1"/>
  <c r="K111" i="1"/>
  <c r="Y111" i="1" s="1"/>
  <c r="K636" i="1"/>
  <c r="Y636" i="1" s="1"/>
  <c r="K191" i="1"/>
  <c r="K319" i="1"/>
  <c r="Y319" i="1" s="1"/>
  <c r="K598" i="1"/>
  <c r="Y598" i="1" s="1"/>
  <c r="K472" i="1"/>
  <c r="Y472" i="1" s="1"/>
  <c r="K565" i="1"/>
  <c r="Y565" i="1" s="1"/>
  <c r="K439" i="1"/>
  <c r="Y439" i="1" s="1"/>
  <c r="K561" i="1"/>
  <c r="K59" i="1"/>
  <c r="K233" i="1"/>
  <c r="Y233" i="1" s="1"/>
  <c r="K541" i="1"/>
  <c r="Y541" i="1" s="1"/>
  <c r="K516" i="1"/>
  <c r="Y516" i="1" s="1"/>
  <c r="K340" i="1"/>
  <c r="Y340" i="1" s="1"/>
  <c r="K445" i="1"/>
  <c r="Y445" i="1" s="1"/>
  <c r="K334" i="1"/>
  <c r="Y334" i="1" s="1"/>
  <c r="K548" i="1"/>
  <c r="K550" i="1"/>
  <c r="Y550" i="1" s="1"/>
  <c r="K276" i="1"/>
  <c r="K481" i="1"/>
  <c r="Y481" i="1" s="1"/>
  <c r="K385" i="1"/>
  <c r="Y385" i="1" s="1"/>
  <c r="K609" i="1"/>
  <c r="Y609" i="1" s="1"/>
  <c r="K542" i="1"/>
  <c r="Y542" i="1" s="1"/>
  <c r="K48" i="1"/>
  <c r="Y48" i="1" s="1"/>
  <c r="K359" i="1"/>
  <c r="Y359" i="1" s="1"/>
  <c r="K564" i="1"/>
  <c r="Y564" i="1" s="1"/>
  <c r="K594" i="1"/>
  <c r="Y594" i="1" s="1"/>
  <c r="K604" i="1"/>
  <c r="Y604" i="1" s="1"/>
  <c r="K241" i="1"/>
  <c r="Y241" i="1" s="1"/>
  <c r="K38" i="1"/>
  <c r="Y38" i="1" s="1"/>
  <c r="K593" i="1"/>
  <c r="Y593" i="1" s="1"/>
  <c r="K492" i="1"/>
  <c r="Y492" i="1" s="1"/>
  <c r="K477" i="1"/>
  <c r="Y477" i="1" s="1"/>
  <c r="K333" i="1"/>
  <c r="K44" i="1"/>
  <c r="Y44" i="1" s="1"/>
  <c r="K427" i="1"/>
  <c r="Y427" i="1" s="1"/>
  <c r="K411" i="1"/>
  <c r="Y411" i="1" s="1"/>
  <c r="K93" i="1"/>
  <c r="Y93" i="1" s="1"/>
  <c r="K615" i="1"/>
  <c r="Y615" i="1" s="1"/>
  <c r="K75" i="1"/>
  <c r="Y75" i="1" s="1"/>
  <c r="K393" i="1"/>
  <c r="K534" i="1"/>
  <c r="Y534" i="1" s="1"/>
  <c r="K199" i="1"/>
  <c r="Y199" i="1" s="1"/>
  <c r="K563" i="1"/>
  <c r="Y563" i="1" s="1"/>
  <c r="K343" i="1"/>
  <c r="Y343" i="1" s="1"/>
  <c r="K181" i="1"/>
  <c r="Y181" i="1" s="1"/>
  <c r="K432" i="1"/>
  <c r="Y432" i="1" s="1"/>
  <c r="K317" i="1"/>
  <c r="Y317" i="1" s="1"/>
  <c r="K487" i="1"/>
  <c r="K287" i="1"/>
  <c r="Y287" i="1" s="1"/>
  <c r="K555" i="1"/>
  <c r="Y555" i="1" s="1"/>
  <c r="K168" i="1"/>
  <c r="Y168" i="1" s="1"/>
  <c r="K651" i="1"/>
  <c r="Y651" i="1" s="1"/>
  <c r="K254" i="1"/>
  <c r="Y254" i="1" s="1"/>
  <c r="K658" i="1"/>
  <c r="Y658" i="1" s="1"/>
  <c r="K297" i="1"/>
  <c r="Y297" i="1" s="1"/>
  <c r="K365" i="1"/>
  <c r="Y365" i="1" s="1"/>
  <c r="K157" i="1"/>
  <c r="Y157" i="1" s="1"/>
  <c r="K218" i="1"/>
  <c r="Y218" i="1" s="1"/>
  <c r="K578" i="1"/>
  <c r="Y578" i="1" s="1"/>
  <c r="K539" i="1"/>
  <c r="Y539" i="1" s="1"/>
  <c r="K28" i="1"/>
  <c r="Y28" i="1" s="1"/>
  <c r="K504" i="1"/>
  <c r="Y504" i="1" s="1"/>
  <c r="K437" i="1"/>
  <c r="Y437" i="1" s="1"/>
  <c r="K467" i="1"/>
  <c r="Y467" i="1" s="1"/>
  <c r="K562" i="1"/>
  <c r="Y562" i="1" s="1"/>
  <c r="K508" i="1"/>
  <c r="K407" i="1"/>
  <c r="Y407" i="1" s="1"/>
  <c r="K408" i="1"/>
  <c r="Y408" i="1" s="1"/>
  <c r="K214" i="1"/>
  <c r="Y214" i="1" s="1"/>
  <c r="K590" i="1"/>
  <c r="Y590" i="1" s="1"/>
  <c r="K595" i="1"/>
  <c r="Y595" i="1" s="1"/>
  <c r="K364" i="1"/>
  <c r="Y364" i="1" s="1"/>
  <c r="K237" i="1"/>
  <c r="Y237" i="1" s="1"/>
  <c r="K131" i="1"/>
  <c r="Y131" i="1" s="1"/>
  <c r="K579" i="1"/>
  <c r="Y579" i="1" s="1"/>
  <c r="K620" i="1"/>
  <c r="Y620" i="1" s="1"/>
  <c r="K417" i="1"/>
  <c r="Y417" i="1" s="1"/>
  <c r="K51" i="1"/>
  <c r="Y51" i="1" s="1"/>
  <c r="K165" i="1"/>
  <c r="Y165" i="1" s="1"/>
  <c r="K357" i="1"/>
  <c r="Y357" i="1" s="1"/>
  <c r="K459" i="1"/>
  <c r="Y459" i="1" s="1"/>
  <c r="K362" i="1"/>
  <c r="Y362" i="1" s="1"/>
  <c r="K611" i="1"/>
  <c r="Y611" i="1" s="1"/>
  <c r="K430" i="1"/>
  <c r="Y430" i="1" s="1"/>
  <c r="K247" i="1"/>
  <c r="Y247" i="1" s="1"/>
  <c r="K442" i="1"/>
  <c r="Y442" i="1" s="1"/>
  <c r="K429" i="1"/>
  <c r="Y429" i="1" s="1"/>
  <c r="K559" i="1"/>
  <c r="Y559" i="1" s="1"/>
  <c r="K540" i="1"/>
  <c r="Y540" i="1" s="1"/>
  <c r="K502" i="1"/>
  <c r="Y502" i="1" s="1"/>
  <c r="K313" i="1"/>
  <c r="Y313" i="1" s="1"/>
  <c r="K370" i="1"/>
  <c r="Y370" i="1" s="1"/>
  <c r="K497" i="1"/>
  <c r="Y497" i="1" s="1"/>
  <c r="K645" i="1"/>
  <c r="Y645" i="1" s="1"/>
  <c r="K91" i="1"/>
  <c r="Y91" i="1" s="1"/>
  <c r="K643" i="1"/>
  <c r="K519" i="1"/>
  <c r="Y519" i="1" s="1"/>
  <c r="K512" i="1"/>
  <c r="K639" i="1"/>
  <c r="Y639" i="1" s="1"/>
  <c r="K617" i="1"/>
  <c r="Y617" i="1" s="1"/>
  <c r="K607" i="1"/>
  <c r="Y607" i="1" s="1"/>
  <c r="K379" i="1"/>
  <c r="Y379" i="1" s="1"/>
  <c r="K621" i="1"/>
  <c r="Y621" i="1" s="1"/>
  <c r="K577" i="1"/>
  <c r="Y577" i="1" s="1"/>
  <c r="K396" i="1"/>
  <c r="Y396" i="1" s="1"/>
  <c r="K554" i="1"/>
  <c r="Y554" i="1" s="1"/>
  <c r="K637" i="1"/>
  <c r="Y637" i="1" s="1"/>
  <c r="K482" i="1"/>
  <c r="Y482" i="1" s="1"/>
  <c r="K634" i="1"/>
  <c r="Y634" i="1" s="1"/>
  <c r="K632" i="1"/>
  <c r="Y632" i="1" s="1"/>
  <c r="K584" i="1"/>
  <c r="Y584" i="1" s="1"/>
  <c r="K528" i="1"/>
  <c r="K324" i="1"/>
  <c r="Y324" i="1" s="1"/>
  <c r="K568" i="1"/>
  <c r="Y568" i="1" s="1"/>
  <c r="K399" i="1"/>
  <c r="Y399" i="1" s="1"/>
  <c r="K629" i="1"/>
  <c r="Y629" i="1" s="1"/>
  <c r="K321" i="1"/>
  <c r="Y321" i="1" s="1"/>
  <c r="K450" i="1"/>
  <c r="Y450" i="1" s="1"/>
  <c r="K626" i="1"/>
  <c r="Y626" i="1" s="1"/>
  <c r="K571" i="1"/>
  <c r="Y571" i="1" s="1"/>
  <c r="K624" i="1"/>
  <c r="Y624" i="1" s="1"/>
  <c r="Y346" i="1"/>
  <c r="Y648" i="1"/>
  <c r="Y451" i="1"/>
  <c r="Y631" i="1"/>
  <c r="Y543" i="1"/>
  <c r="Y613" i="1"/>
  <c r="Y713" i="1"/>
  <c r="Y716" i="1"/>
  <c r="Y704" i="1"/>
  <c r="Y712" i="1"/>
  <c r="Y718" i="1"/>
  <c r="Y517" i="1"/>
  <c r="Y143" i="1"/>
  <c r="Y123" i="1"/>
  <c r="Y117" i="1"/>
  <c r="Y105" i="1"/>
  <c r="Y107" i="1"/>
  <c r="Y132" i="1"/>
  <c r="Y506" i="1"/>
  <c r="Y291" i="1"/>
  <c r="Y715" i="1"/>
  <c r="Y538" i="1"/>
  <c r="Y329" i="1"/>
  <c r="Y196" i="1"/>
  <c r="Y423" i="1"/>
  <c r="Y100" i="1"/>
  <c r="Y494" i="1"/>
  <c r="Y99" i="1"/>
  <c r="Y127" i="1"/>
  <c r="Y125" i="1"/>
  <c r="Y208" i="1"/>
  <c r="Y570" i="1"/>
  <c r="Y414" i="1"/>
  <c r="Y112" i="1"/>
  <c r="Y305" i="1"/>
  <c r="Y404" i="1"/>
  <c r="Y717" i="1"/>
  <c r="Y646" i="1"/>
  <c r="Y169" i="1"/>
  <c r="Y489" i="1"/>
  <c r="Y471" i="1"/>
  <c r="Y625" i="1"/>
  <c r="Y479" i="1"/>
  <c r="Y369" i="1"/>
  <c r="Y97" i="1"/>
  <c r="Y458" i="1"/>
  <c r="Y478" i="1"/>
  <c r="Y307" i="1"/>
  <c r="Y383" i="1"/>
  <c r="Y103" i="1"/>
  <c r="Y332" i="1"/>
  <c r="Y457" i="1"/>
  <c r="Y327" i="1"/>
  <c r="Y312" i="1"/>
  <c r="Y263" i="1"/>
  <c r="Y644" i="1"/>
  <c r="Y344" i="1"/>
  <c r="Y295" i="1"/>
  <c r="Y141" i="1"/>
  <c r="Y360" i="1"/>
  <c r="Y438" i="1"/>
  <c r="Y240" i="1"/>
  <c r="Y670" i="1"/>
  <c r="Y619" i="1"/>
  <c r="Y281" i="1"/>
  <c r="Y398" i="1"/>
  <c r="Y476" i="1"/>
  <c r="Y171" i="1"/>
  <c r="Y484" i="1"/>
  <c r="Y195" i="1"/>
  <c r="Y520" i="1"/>
  <c r="Y158" i="1"/>
  <c r="Y234" i="1"/>
  <c r="Y426" i="1"/>
  <c r="Y298" i="1"/>
  <c r="Y128" i="1"/>
  <c r="Y69" i="1"/>
  <c r="Y679" i="1"/>
  <c r="Y331" i="1"/>
  <c r="Y202" i="1"/>
  <c r="Y120" i="1"/>
  <c r="Y708" i="1"/>
  <c r="Y614" i="1"/>
  <c r="Y116" i="1"/>
  <c r="Y140" i="1"/>
  <c r="Y227" i="1"/>
  <c r="Y221" i="1"/>
  <c r="Y403" i="1"/>
  <c r="Y94" i="1"/>
  <c r="Y382" i="1"/>
  <c r="Y460" i="1"/>
  <c r="Y136" i="1"/>
  <c r="Y694" i="1"/>
  <c r="Y150" i="1"/>
  <c r="Y53" i="1"/>
  <c r="Y368" i="1"/>
  <c r="Y286" i="1"/>
  <c r="Y76" i="1"/>
  <c r="Y192" i="1"/>
  <c r="Y320" i="1"/>
  <c r="Y280" i="1"/>
  <c r="Y523" i="1"/>
  <c r="Y149" i="1"/>
  <c r="Y122" i="1"/>
  <c r="Y348" i="1"/>
  <c r="Y264" i="1"/>
  <c r="Y388" i="1"/>
  <c r="Y464" i="1"/>
  <c r="Y618" i="1"/>
  <c r="Y253" i="1"/>
  <c r="Y425" i="1"/>
  <c r="Y73" i="1"/>
  <c r="Y133" i="1"/>
  <c r="Y68" i="1"/>
  <c r="Y707" i="1"/>
  <c r="Y161" i="1"/>
  <c r="Y262" i="1"/>
  <c r="Y336" i="1"/>
  <c r="Y304" i="1"/>
  <c r="Y405" i="1"/>
  <c r="Y373" i="1"/>
  <c r="Y692" i="1"/>
  <c r="Y486" i="1"/>
  <c r="Y474" i="1"/>
  <c r="Y211" i="1"/>
  <c r="Y55" i="1"/>
  <c r="Y661" i="1"/>
  <c r="Y173" i="1"/>
  <c r="Y485" i="1"/>
  <c r="Y85" i="1"/>
  <c r="Y63" i="1"/>
  <c r="Y145" i="1"/>
  <c r="Y179" i="1"/>
  <c r="Y209" i="1"/>
  <c r="Y441" i="1"/>
  <c r="Y153" i="1"/>
  <c r="Y201" i="1"/>
  <c r="Y189" i="1"/>
  <c r="Y505" i="1"/>
  <c r="Y696" i="1"/>
  <c r="Y672" i="1"/>
  <c r="Y162" i="1"/>
  <c r="Y683" i="1"/>
  <c r="Y524" i="1"/>
  <c r="Y144" i="1"/>
  <c r="Y274" i="1"/>
  <c r="Y232" i="1"/>
  <c r="Y532" i="1"/>
  <c r="Y135" i="1"/>
  <c r="Y693" i="1"/>
  <c r="Y697" i="1"/>
  <c r="Y372" i="1"/>
  <c r="Y567" i="1"/>
  <c r="Y148" i="1"/>
  <c r="Y640" i="1"/>
  <c r="Y36" i="1"/>
  <c r="Y205" i="1"/>
  <c r="Y308" i="1"/>
  <c r="Y654" i="1"/>
  <c r="Y685" i="1"/>
  <c r="Y322" i="1"/>
  <c r="Y106" i="1"/>
  <c r="Y509" i="1"/>
  <c r="Y203" i="1"/>
  <c r="Y43" i="1"/>
  <c r="Y159" i="1"/>
  <c r="Y687" i="1"/>
  <c r="Y223" i="1"/>
  <c r="Y666" i="1"/>
  <c r="Y698" i="1"/>
  <c r="Y400" i="1"/>
  <c r="Y252" i="1"/>
  <c r="Y229" i="1"/>
  <c r="Y299" i="1"/>
  <c r="Y691" i="1"/>
  <c r="Y239" i="1"/>
  <c r="Y412" i="1"/>
  <c r="Y503" i="1"/>
  <c r="Y306" i="1"/>
  <c r="Y341" i="1"/>
  <c r="Y81" i="1"/>
  <c r="Y582" i="1"/>
  <c r="Y269" i="1"/>
  <c r="Y556" i="1"/>
  <c r="Y358" i="1"/>
  <c r="Y431" i="1"/>
  <c r="Y220" i="1"/>
  <c r="Y147" i="1"/>
  <c r="Y592" i="1"/>
  <c r="Y468" i="1"/>
  <c r="Y282" i="1"/>
  <c r="Y513" i="1"/>
  <c r="Y469" i="1"/>
  <c r="Y623" i="1"/>
  <c r="Y576" i="1"/>
  <c r="Y374" i="1"/>
  <c r="Y34" i="1"/>
  <c r="Y533" i="1"/>
  <c r="Y380" i="1"/>
  <c r="Y47" i="1"/>
  <c r="Y273" i="1"/>
  <c r="Y600" i="1"/>
  <c r="Y207" i="1"/>
  <c r="Y428" i="1"/>
  <c r="Y114" i="1"/>
  <c r="Y300" i="1"/>
  <c r="Y386" i="1"/>
  <c r="Y31" i="1"/>
  <c r="Y500" i="1"/>
  <c r="Y191" i="1"/>
  <c r="Y561" i="1"/>
  <c r="Y59" i="1"/>
  <c r="Y548" i="1"/>
  <c r="Y276" i="1"/>
  <c r="Y333" i="1"/>
  <c r="Y393" i="1"/>
  <c r="Y487" i="1"/>
  <c r="Y508" i="1"/>
  <c r="Y643" i="1"/>
  <c r="Y512" i="1"/>
  <c r="Y528" i="1"/>
  <c r="Y610" i="1"/>
  <c r="D234" i="1" l="1"/>
  <c r="D57" i="1"/>
  <c r="D328" i="1"/>
  <c r="D110" i="1"/>
  <c r="D160" i="1"/>
  <c r="D73" i="1"/>
  <c r="D349" i="1"/>
  <c r="D96" i="1"/>
  <c r="D118" i="1"/>
  <c r="D116" i="1"/>
  <c r="D224" i="1"/>
  <c r="D124" i="1"/>
  <c r="D482" i="1"/>
  <c r="D330" i="1"/>
  <c r="D166" i="1"/>
  <c r="D103" i="1"/>
  <c r="D74" i="1"/>
  <c r="D305" i="1"/>
  <c r="D418" i="1"/>
  <c r="D451" i="1"/>
  <c r="D173" i="1"/>
  <c r="D177" i="1"/>
  <c r="D372" i="1"/>
  <c r="D580" i="1"/>
  <c r="D395" i="1"/>
  <c r="D649" i="1"/>
  <c r="D399" i="1"/>
  <c r="D157" i="1"/>
  <c r="D131" i="1"/>
  <c r="D135" i="1"/>
  <c r="D369" i="1"/>
  <c r="D104" i="1"/>
  <c r="D565" i="1"/>
  <c r="D492" i="1"/>
  <c r="D508" i="1"/>
  <c r="D408" i="1"/>
  <c r="D198" i="1"/>
  <c r="D227" i="1"/>
  <c r="D398" i="1"/>
  <c r="D316" i="1"/>
  <c r="D195" i="1"/>
  <c r="D382" i="1"/>
  <c r="D583" i="1"/>
  <c r="D633" i="1"/>
  <c r="D281" i="1"/>
  <c r="D484" i="1"/>
  <c r="D438" i="1"/>
  <c r="D265" i="1"/>
  <c r="D458" i="1"/>
  <c r="D149" i="1"/>
  <c r="D174" i="1"/>
  <c r="D318" i="1"/>
  <c r="D339" i="1"/>
  <c r="D259" i="1"/>
  <c r="D377" i="1"/>
  <c r="D426" i="1"/>
  <c r="D169" i="1"/>
  <c r="D520" i="1"/>
  <c r="D257" i="1"/>
  <c r="D368" i="1"/>
  <c r="D463" i="1"/>
  <c r="D342" i="1"/>
  <c r="D190" i="1"/>
  <c r="D483" i="1"/>
  <c r="D327" i="1"/>
  <c r="D371" i="1"/>
  <c r="D403" i="1"/>
  <c r="D466" i="1"/>
  <c r="D138" i="1"/>
  <c r="D392" i="1"/>
  <c r="D433" i="1"/>
  <c r="D229" i="1"/>
  <c r="D221" i="1"/>
  <c r="D182" i="1"/>
  <c r="D521" i="1"/>
  <c r="D171" i="1"/>
  <c r="D256" i="1"/>
  <c r="D355" i="1"/>
  <c r="D192" i="1"/>
  <c r="D246" i="1"/>
  <c r="D315" i="1"/>
  <c r="D291" i="1"/>
  <c r="D489" i="1"/>
  <c r="D240" i="1"/>
  <c r="D175" i="1"/>
  <c r="D309" i="1"/>
  <c r="D311" i="1"/>
  <c r="D529" i="1"/>
  <c r="D347" i="1"/>
  <c r="D505" i="1"/>
  <c r="D264" i="1"/>
  <c r="D217" i="1"/>
  <c r="D383" i="1"/>
  <c r="D332" i="1"/>
  <c r="D453" i="1"/>
  <c r="D202" i="1"/>
  <c r="D312" i="1"/>
  <c r="D331" i="1"/>
  <c r="D231" i="1"/>
  <c r="D295" i="1"/>
  <c r="D286" i="1"/>
  <c r="D307" i="1"/>
  <c r="D274" i="1"/>
  <c r="D284" i="1"/>
  <c r="D356" i="1"/>
  <c r="D353" i="1"/>
  <c r="D495" i="1"/>
  <c r="D366" i="1"/>
  <c r="D185" i="1"/>
  <c r="D478" i="1"/>
  <c r="D156" i="1"/>
  <c r="D367" i="1"/>
  <c r="D561" i="1"/>
  <c r="D504" i="1"/>
  <c r="D432" i="1"/>
  <c r="D581" i="1"/>
  <c r="D467" i="1"/>
  <c r="D459" i="1"/>
  <c r="D562" i="1"/>
  <c r="D691" i="1"/>
  <c r="D717" i="1"/>
  <c r="D680" i="1"/>
  <c r="D695" i="1"/>
  <c r="D688" i="1"/>
  <c r="D601" i="1"/>
  <c r="D667" i="1"/>
  <c r="D674" i="1"/>
  <c r="D708" i="1"/>
  <c r="D698" i="1"/>
  <c r="D706" i="1"/>
  <c r="D696" i="1"/>
  <c r="D705" i="1"/>
  <c r="D702" i="1"/>
  <c r="D685" i="1"/>
  <c r="D668" i="1"/>
  <c r="D651" i="1"/>
  <c r="D715" i="1"/>
  <c r="D686" i="1"/>
  <c r="D700" i="1"/>
  <c r="D707" i="1"/>
  <c r="D669" i="1"/>
  <c r="D675" i="1"/>
  <c r="D693" i="1"/>
  <c r="D703" i="1"/>
  <c r="D682" i="1"/>
  <c r="D672" i="1"/>
  <c r="D677" i="1"/>
  <c r="D681" i="1"/>
  <c r="D697" i="1"/>
  <c r="D452" i="1"/>
  <c r="D636" i="1"/>
  <c r="D684" i="1"/>
  <c r="D308" i="1"/>
  <c r="D359" i="1"/>
  <c r="D165" i="1"/>
  <c r="D220" i="1"/>
  <c r="D183" i="1"/>
  <c r="D488" i="1"/>
  <c r="D283" i="1"/>
  <c r="D243" i="1"/>
  <c r="D631" i="1"/>
  <c r="D448" i="1"/>
  <c r="D187" i="1"/>
  <c r="D456" i="1"/>
  <c r="D205" i="1"/>
  <c r="D543" i="1"/>
  <c r="D275" i="1"/>
  <c r="D115" i="1"/>
  <c r="D613" i="1"/>
  <c r="D310" i="1"/>
  <c r="D358" i="1"/>
  <c r="D547" i="1"/>
  <c r="D477" i="1"/>
  <c r="D346" i="1"/>
  <c r="D248" i="1"/>
  <c r="D106" i="1"/>
  <c r="D354" i="1"/>
  <c r="D434" i="1"/>
  <c r="D203" i="1"/>
  <c r="D130" i="1"/>
  <c r="D641" i="1"/>
  <c r="D239" i="1"/>
  <c r="D225" i="1"/>
  <c r="D473" i="1"/>
  <c r="D292" i="1"/>
  <c r="D144" i="1"/>
  <c r="D52" i="1"/>
  <c r="D413" i="1"/>
  <c r="D527" i="1"/>
  <c r="D512" i="1"/>
  <c r="D502" i="1"/>
  <c r="D577" i="1"/>
  <c r="D503" i="1"/>
  <c r="D34" i="1"/>
  <c r="D137" i="1"/>
  <c r="D422" i="1"/>
  <c r="D45" i="1"/>
  <c r="D302" i="1"/>
  <c r="D222" i="1"/>
  <c r="D419" i="1"/>
  <c r="D142" i="1"/>
  <c r="D30" i="1"/>
  <c r="D170" i="1"/>
  <c r="D282" i="1"/>
  <c r="D37" i="1"/>
  <c r="D44" i="1"/>
  <c r="D270" i="1"/>
  <c r="D207" i="1"/>
  <c r="D415" i="1"/>
  <c r="D69" i="1"/>
  <c r="D376" i="1"/>
  <c r="D86" i="1"/>
  <c r="D59" i="1"/>
  <c r="D514" i="1"/>
  <c r="D326" i="1"/>
  <c r="D228" i="1"/>
  <c r="D191" i="1"/>
  <c r="D361" i="1"/>
  <c r="D101" i="1"/>
  <c r="D251" i="1"/>
  <c r="D70" i="1"/>
  <c r="D48" i="1"/>
  <c r="D335" i="1"/>
  <c r="D111" i="1"/>
  <c r="D242" i="1"/>
  <c r="D66" i="1"/>
  <c r="D85" i="1"/>
  <c r="D320" i="1"/>
  <c r="D159" i="1"/>
  <c r="D95" i="1"/>
  <c r="D244" i="1"/>
  <c r="D133" i="1"/>
  <c r="D141" i="1"/>
  <c r="D394" i="1"/>
  <c r="D285" i="1"/>
  <c r="D474" i="1"/>
  <c r="D125" i="1"/>
  <c r="D140" i="1"/>
  <c r="D119" i="1"/>
  <c r="D36" i="1"/>
  <c r="D72" i="1"/>
  <c r="D253" i="1"/>
  <c r="D298" i="1"/>
  <c r="D262" i="1"/>
  <c r="D476" i="1"/>
  <c r="D216" i="1"/>
  <c r="D348" i="1"/>
  <c r="D127" i="1"/>
  <c r="D710" i="1"/>
  <c r="D414" i="1"/>
  <c r="D687" i="1"/>
  <c r="D627" i="1"/>
  <c r="D238" i="1"/>
  <c r="D659" i="1"/>
  <c r="D510" i="1"/>
  <c r="D462" i="1"/>
  <c r="D455" i="1"/>
  <c r="D653" i="1"/>
  <c r="D526" i="1"/>
  <c r="D591" i="1"/>
  <c r="D300" i="1"/>
  <c r="D542" i="1"/>
  <c r="D574" i="1"/>
  <c r="D498" i="1"/>
  <c r="D436" i="1"/>
  <c r="D566" i="1"/>
  <c r="D516" i="1"/>
  <c r="D507" i="1"/>
  <c r="D692" i="1"/>
  <c r="D640" i="1"/>
  <c r="D552" i="1"/>
  <c r="D209" i="1"/>
  <c r="D545" i="1"/>
  <c r="D567" i="1"/>
  <c r="D683" i="1"/>
  <c r="D485" i="1"/>
  <c r="D666" i="1"/>
  <c r="D599" i="1"/>
  <c r="D597" i="1"/>
  <c r="D373" i="1"/>
  <c r="D524" i="1"/>
  <c r="D603" i="1"/>
  <c r="D645" i="1"/>
  <c r="D550" i="1"/>
  <c r="D564" i="1"/>
  <c r="D559" i="1"/>
  <c r="D678" i="1"/>
  <c r="D598" i="1"/>
  <c r="D437" i="1"/>
  <c r="D671" i="1"/>
  <c r="D586" i="1"/>
  <c r="D396" i="1"/>
  <c r="D532" i="1"/>
  <c r="D429" i="1"/>
  <c r="D628" i="1"/>
  <c r="D660" i="1"/>
  <c r="D522" i="1"/>
  <c r="D689" i="1"/>
  <c r="D592" i="1"/>
  <c r="D572" i="1"/>
  <c r="D662" i="1"/>
  <c r="D555" i="1"/>
  <c r="D363" i="1"/>
  <c r="D615" i="1"/>
  <c r="D616" i="1"/>
  <c r="D41" i="1"/>
  <c r="D29" i="1"/>
  <c r="D196" i="1"/>
  <c r="D267" i="1"/>
  <c r="D117" i="1"/>
  <c r="D84" i="1"/>
  <c r="D93" i="1"/>
  <c r="D63" i="1"/>
  <c r="D102" i="1"/>
  <c r="D65" i="1"/>
  <c r="D129" i="1"/>
  <c r="D109" i="1"/>
  <c r="D88" i="1"/>
  <c r="D154" i="1"/>
  <c r="D121" i="1"/>
  <c r="D80" i="1"/>
  <c r="D32" i="1"/>
  <c r="D53" i="1"/>
  <c r="D99" i="1"/>
  <c r="D123" i="1"/>
  <c r="D128" i="1"/>
  <c r="D94" i="1"/>
  <c r="D90" i="1"/>
  <c r="D92" i="1"/>
  <c r="D150" i="1"/>
  <c r="D204" i="1"/>
  <c r="D51" i="1"/>
  <c r="D194" i="1"/>
  <c r="D43" i="1"/>
  <c r="D193" i="1"/>
  <c r="D83" i="1"/>
  <c r="D76" i="1"/>
  <c r="D112" i="1"/>
  <c r="D56" i="1"/>
  <c r="D186" i="1"/>
  <c r="D68" i="1"/>
  <c r="D155" i="1"/>
  <c r="D384" i="1"/>
  <c r="D213" i="1"/>
  <c r="D314" i="1"/>
  <c r="D352" i="1"/>
  <c r="D412" i="1"/>
  <c r="D441" i="1"/>
  <c r="D449" i="1"/>
  <c r="D425" i="1"/>
  <c r="D323" i="1"/>
  <c r="D440" i="1"/>
  <c r="D470" i="1"/>
  <c r="D215" i="1"/>
  <c r="D120" i="1"/>
  <c r="D325" i="1"/>
  <c r="D55" i="1"/>
  <c r="D179" i="1"/>
  <c r="D210" i="1"/>
  <c r="D531" i="1"/>
  <c r="D699" i="1"/>
  <c r="D446" i="1"/>
  <c r="D553" i="1"/>
  <c r="D443" i="1"/>
  <c r="D345" i="1"/>
  <c r="D472" i="1"/>
  <c r="D81" i="1"/>
  <c r="D146" i="1"/>
  <c r="D464" i="1"/>
  <c r="D340" i="1"/>
  <c r="D208" i="1"/>
  <c r="D132" i="1"/>
  <c r="D388" i="1"/>
  <c r="D490" i="1"/>
  <c r="D337" i="1"/>
  <c r="D261" i="1"/>
  <c r="D445" i="1"/>
  <c r="D71" i="1"/>
  <c r="D336" i="1"/>
  <c r="D486" i="1"/>
  <c r="D211" i="1"/>
  <c r="D67" i="1"/>
  <c r="D260" i="1"/>
  <c r="D304" i="1"/>
  <c r="D143" i="1"/>
  <c r="D523" i="1"/>
  <c r="D50" i="1"/>
  <c r="D249" i="1"/>
  <c r="D288" i="1"/>
  <c r="D402" i="1"/>
  <c r="D397" i="1"/>
  <c r="D386" i="1"/>
  <c r="D536" i="1"/>
  <c r="D321" i="1"/>
  <c r="D450" i="1"/>
  <c r="D600" i="1"/>
  <c r="D509" i="1"/>
  <c r="D46" i="1"/>
  <c r="D602" i="1"/>
  <c r="D391" i="1"/>
  <c r="D279" i="1"/>
  <c r="D493" i="1"/>
  <c r="D673" i="1"/>
  <c r="D435" i="1"/>
  <c r="D447" i="1"/>
  <c r="D306" i="1"/>
  <c r="D604" i="1"/>
  <c r="D642" i="1"/>
  <c r="D424" i="1"/>
  <c r="D439" i="1"/>
  <c r="D245" i="1"/>
  <c r="D233" i="1"/>
  <c r="D411" i="1"/>
  <c r="D108" i="1"/>
  <c r="D164" i="1"/>
  <c r="D351" i="1"/>
  <c r="D400" i="1"/>
  <c r="D47" i="1"/>
  <c r="D319" i="1"/>
  <c r="D296" i="1"/>
  <c r="D250" i="1"/>
  <c r="D430" i="1"/>
  <c r="D147" i="1"/>
  <c r="D178" i="1"/>
  <c r="D168" i="1"/>
  <c r="D406" i="1"/>
  <c r="D206" i="1"/>
  <c r="D273" i="1"/>
  <c r="D89" i="1"/>
  <c r="D420" i="1"/>
  <c r="D357" i="1"/>
  <c r="D431" i="1"/>
  <c r="D276" i="1"/>
  <c r="D126" i="1"/>
  <c r="D139" i="1"/>
  <c r="D380" i="1"/>
  <c r="D145" i="1"/>
  <c r="D162" i="1"/>
  <c r="D405" i="1"/>
  <c r="D350" i="1"/>
  <c r="D444" i="1"/>
  <c r="D491" i="1"/>
  <c r="D551" i="1"/>
  <c r="D158" i="1"/>
  <c r="D538" i="1"/>
  <c r="D471" i="1"/>
  <c r="D650" i="1"/>
  <c r="D557" i="1"/>
  <c r="D612" i="1"/>
  <c r="D619" i="1"/>
  <c r="D513" i="1"/>
  <c r="D496" i="1"/>
  <c r="D570" i="1"/>
  <c r="D533" i="1"/>
  <c r="D410" i="1"/>
  <c r="D375" i="1"/>
  <c r="D530" i="1"/>
  <c r="D180" i="1"/>
  <c r="D387" i="1"/>
  <c r="D163" i="1"/>
  <c r="D460" i="1"/>
  <c r="D625" i="1"/>
  <c r="D329" i="1"/>
  <c r="D393" i="1"/>
  <c r="D268" i="1"/>
  <c r="D548" i="1"/>
  <c r="D427" i="1"/>
  <c r="D540" i="1"/>
  <c r="D497" i="1"/>
  <c r="D362" i="1"/>
  <c r="D407" i="1"/>
  <c r="D428" i="1"/>
  <c r="D297" i="1"/>
  <c r="D442" i="1"/>
  <c r="D519" i="1"/>
  <c r="D364" i="1"/>
  <c r="D148" i="1"/>
  <c r="D541" i="1"/>
  <c r="D379" i="1"/>
  <c r="D385" i="1"/>
  <c r="D113" i="1"/>
  <c r="D515" i="1"/>
  <c r="D341" i="1"/>
  <c r="D38" i="1"/>
  <c r="D237" i="1"/>
  <c r="D324" i="1"/>
  <c r="D535" i="1"/>
  <c r="D313" i="1"/>
  <c r="D610" i="1"/>
  <c r="D481" i="1"/>
  <c r="D568" i="1"/>
  <c r="D28" i="1"/>
  <c r="D247" i="1"/>
  <c r="D91" i="1"/>
  <c r="D370" i="1"/>
  <c r="D263" i="1"/>
  <c r="D525" i="1"/>
  <c r="D280" i="1"/>
  <c r="D266" i="1"/>
  <c r="D544" i="1"/>
  <c r="D389" i="1"/>
  <c r="D501" i="1"/>
  <c r="D511" i="1"/>
  <c r="D479" i="1"/>
  <c r="D622" i="1"/>
  <c r="D338" i="1"/>
  <c r="D293" i="1"/>
  <c r="D212" i="1"/>
  <c r="D122" i="1"/>
  <c r="D294" i="1"/>
  <c r="D136" i="1"/>
  <c r="D272" i="1"/>
  <c r="D153" i="1"/>
  <c r="D258" i="1"/>
  <c r="D421" i="1"/>
  <c r="D161" i="1"/>
  <c r="D344" i="1"/>
  <c r="D271" i="1"/>
  <c r="D97" i="1"/>
  <c r="D487" i="1"/>
  <c r="D39" i="1"/>
  <c r="D100" i="1"/>
  <c r="D35" i="1"/>
  <c r="D64" i="1"/>
  <c r="D575" i="1"/>
  <c r="D79" i="1"/>
  <c r="D289" i="1"/>
  <c r="D480" i="1"/>
  <c r="D534" i="1"/>
  <c r="D214" i="1"/>
  <c r="D197" i="1"/>
  <c r="D255" i="1"/>
  <c r="D40" i="1"/>
  <c r="D82" i="1"/>
  <c r="D172" i="1"/>
  <c r="D226" i="1"/>
  <c r="D390" i="1"/>
  <c r="D98" i="1"/>
  <c r="D114" i="1"/>
  <c r="D287" i="1"/>
  <c r="D181" i="1"/>
  <c r="D75" i="1"/>
  <c r="D322" i="1"/>
  <c r="D152" i="1"/>
  <c r="D223" i="1"/>
  <c r="D31" i="1"/>
  <c r="D78" i="1"/>
  <c r="D201" i="1"/>
  <c r="D230" i="1"/>
  <c r="D107" i="1"/>
  <c r="D475" i="1"/>
  <c r="D465" i="1"/>
  <c r="D105" i="1"/>
  <c r="D714" i="1"/>
  <c r="D655" i="1"/>
  <c r="D374" i="1"/>
  <c r="D176" i="1"/>
  <c r="D241" i="1"/>
  <c r="D578" i="1"/>
  <c r="D151" i="1"/>
  <c r="D60" i="1"/>
  <c r="D42" i="1"/>
  <c r="D617" i="1"/>
  <c r="D468" i="1"/>
  <c r="D33" i="1"/>
  <c r="D199" i="1"/>
  <c r="D54" i="1"/>
  <c r="D343" i="1"/>
  <c r="D254" i="1"/>
  <c r="D317" i="1"/>
  <c r="D62" i="1"/>
  <c r="D721" i="1"/>
  <c r="D218" i="1"/>
  <c r="D61" i="1"/>
  <c r="D49" i="1"/>
  <c r="D594" i="1"/>
  <c r="D58" i="1"/>
  <c r="D554" i="1"/>
  <c r="D365" i="1"/>
  <c r="D236" i="1"/>
  <c r="D334" i="1"/>
  <c r="D134" i="1"/>
  <c r="D87" i="1"/>
  <c r="D219" i="1"/>
  <c r="D404" i="1"/>
  <c r="D506" i="1"/>
  <c r="D518" i="1"/>
  <c r="D494" i="1"/>
  <c r="D517" i="1"/>
  <c r="D690" i="1"/>
  <c r="D528" i="1"/>
  <c r="D457" i="1"/>
  <c r="D461" i="1"/>
  <c r="D661" i="1"/>
  <c r="D558" i="1"/>
  <c r="D647" i="1"/>
  <c r="D184" i="1"/>
  <c r="D381" i="1"/>
  <c r="D269" i="1"/>
  <c r="D303" i="1"/>
  <c r="D333" i="1"/>
  <c r="D454" i="1"/>
  <c r="D630" i="1"/>
  <c r="D664" i="1"/>
  <c r="D676" i="1"/>
  <c r="D569" i="1"/>
  <c r="D665" i="1"/>
  <c r="D588" i="1"/>
  <c r="D614" i="1"/>
  <c r="D679" i="1"/>
  <c r="D573" i="1"/>
  <c r="D423" i="1"/>
  <c r="D360" i="1"/>
  <c r="D167" i="1"/>
  <c r="D670" i="1"/>
  <c r="D409" i="1"/>
  <c r="D277" i="1"/>
  <c r="D644" i="1"/>
  <c r="D416" i="1"/>
  <c r="D657" i="1"/>
  <c r="D694" i="1"/>
  <c r="D646" i="1"/>
  <c r="D713" i="1"/>
  <c r="D608" i="1"/>
  <c r="D618" i="1"/>
  <c r="D711" i="1"/>
  <c r="D500" i="1"/>
  <c r="D539" i="1"/>
  <c r="D596" i="1"/>
  <c r="D469" i="1"/>
  <c r="D638" i="1"/>
  <c r="D716" i="1"/>
  <c r="D605" i="1"/>
  <c r="D576" i="1"/>
  <c r="D556" i="1"/>
  <c r="D563" i="1"/>
  <c r="D656" i="1"/>
  <c r="D499" i="1"/>
  <c r="D582" i="1"/>
  <c r="D704" i="1"/>
  <c r="D652" i="1"/>
  <c r="D606" i="1"/>
  <c r="D587" i="1"/>
  <c r="D579" i="1"/>
  <c r="D546" i="1"/>
  <c r="D560" i="1"/>
  <c r="D654" i="1"/>
  <c r="D585" i="1"/>
  <c r="D623" i="1"/>
  <c r="D712" i="1"/>
  <c r="D549" i="1"/>
  <c r="D635" i="1"/>
  <c r="D709" i="1"/>
  <c r="D537" i="1"/>
  <c r="D589" i="1"/>
  <c r="D607" i="1"/>
  <c r="D595" i="1"/>
  <c r="D584" i="1"/>
  <c r="D632" i="1"/>
  <c r="D624" i="1"/>
  <c r="D663" i="1"/>
  <c r="D611" i="1"/>
  <c r="D571" i="1"/>
  <c r="D720" i="1"/>
  <c r="D593" i="1"/>
  <c r="D719" i="1"/>
  <c r="D648" i="1"/>
  <c r="D621" i="1"/>
  <c r="D637" i="1"/>
  <c r="D620" i="1"/>
  <c r="D701" i="1"/>
  <c r="D643" i="1"/>
  <c r="D718" i="1"/>
  <c r="D639" i="1"/>
  <c r="D658" i="1"/>
  <c r="D626" i="1"/>
  <c r="D590" i="1"/>
  <c r="D634" i="1"/>
  <c r="D609" i="1"/>
  <c r="D629" i="1"/>
  <c r="D290" i="1"/>
  <c r="D278" i="1"/>
  <c r="D378" i="1"/>
  <c r="D200" i="1"/>
  <c r="D401" i="1"/>
  <c r="D299" i="1"/>
  <c r="D235" i="1"/>
  <c r="D301" i="1"/>
  <c r="D77" i="1"/>
  <c r="D189" i="1"/>
  <c r="D252" i="1"/>
  <c r="D188" i="1"/>
  <c r="D232" i="1"/>
  <c r="D417" i="1"/>
  <c r="W234" i="1"/>
  <c r="X234" i="1" s="1"/>
  <c r="W57" i="1"/>
  <c r="X57" i="1" s="1"/>
  <c r="W328" i="1"/>
  <c r="X328" i="1" s="1"/>
  <c r="W110" i="1"/>
  <c r="X110" i="1" s="1"/>
  <c r="W160" i="1"/>
  <c r="X160" i="1" s="1"/>
  <c r="W73" i="1"/>
  <c r="X73" i="1" s="1"/>
  <c r="W349" i="1"/>
  <c r="X349" i="1" s="1"/>
  <c r="W96" i="1"/>
  <c r="X96" i="1" s="1"/>
  <c r="W118" i="1"/>
  <c r="X118" i="1" s="1"/>
  <c r="W116" i="1"/>
  <c r="X116" i="1" s="1"/>
  <c r="W224" i="1"/>
  <c r="X224" i="1" s="1"/>
  <c r="W124" i="1"/>
  <c r="X124" i="1" s="1"/>
  <c r="W482" i="1"/>
  <c r="X482" i="1" s="1"/>
  <c r="W330" i="1"/>
  <c r="X330" i="1" s="1"/>
  <c r="W166" i="1"/>
  <c r="X166" i="1" s="1"/>
  <c r="W103" i="1"/>
  <c r="X103" i="1" s="1"/>
  <c r="W74" i="1"/>
  <c r="X74" i="1" s="1"/>
  <c r="W305" i="1"/>
  <c r="X305" i="1" s="1"/>
  <c r="W418" i="1"/>
  <c r="X418" i="1" s="1"/>
  <c r="W451" i="1"/>
  <c r="X451" i="1" s="1"/>
  <c r="W173" i="1"/>
  <c r="X173" i="1" s="1"/>
  <c r="W177" i="1"/>
  <c r="X177" i="1" s="1"/>
  <c r="W372" i="1"/>
  <c r="X372" i="1" s="1"/>
  <c r="W580" i="1"/>
  <c r="X580" i="1" s="1"/>
  <c r="W395" i="1"/>
  <c r="X395" i="1" s="1"/>
  <c r="W649" i="1"/>
  <c r="X649" i="1" s="1"/>
  <c r="W399" i="1"/>
  <c r="X399" i="1" s="1"/>
  <c r="W157" i="1"/>
  <c r="X157" i="1" s="1"/>
  <c r="W131" i="1"/>
  <c r="X131" i="1" s="1"/>
  <c r="W135" i="1"/>
  <c r="X135" i="1" s="1"/>
  <c r="W369" i="1"/>
  <c r="X369" i="1" s="1"/>
  <c r="W104" i="1"/>
  <c r="X104" i="1" s="1"/>
  <c r="W565" i="1"/>
  <c r="X565" i="1" s="1"/>
  <c r="W492" i="1"/>
  <c r="X492" i="1" s="1"/>
  <c r="W508" i="1"/>
  <c r="X508" i="1" s="1"/>
  <c r="W408" i="1"/>
  <c r="X408" i="1" s="1"/>
  <c r="W198" i="1"/>
  <c r="X198" i="1" s="1"/>
  <c r="W227" i="1"/>
  <c r="X227" i="1" s="1"/>
  <c r="W398" i="1"/>
  <c r="X398" i="1" s="1"/>
  <c r="W316" i="1"/>
  <c r="X316" i="1" s="1"/>
  <c r="W195" i="1"/>
  <c r="X195" i="1" s="1"/>
  <c r="W382" i="1"/>
  <c r="X382" i="1" s="1"/>
  <c r="W583" i="1"/>
  <c r="X583" i="1" s="1"/>
  <c r="W633" i="1"/>
  <c r="X633" i="1" s="1"/>
  <c r="W281" i="1"/>
  <c r="X281" i="1" s="1"/>
  <c r="W484" i="1"/>
  <c r="X484" i="1" s="1"/>
  <c r="W438" i="1"/>
  <c r="X438" i="1" s="1"/>
  <c r="W265" i="1"/>
  <c r="X265" i="1" s="1"/>
  <c r="W458" i="1"/>
  <c r="X458" i="1" s="1"/>
  <c r="W149" i="1"/>
  <c r="X149" i="1" s="1"/>
  <c r="W174" i="1"/>
  <c r="X174" i="1" s="1"/>
  <c r="W318" i="1"/>
  <c r="X318" i="1" s="1"/>
  <c r="W339" i="1"/>
  <c r="X339" i="1" s="1"/>
  <c r="W259" i="1"/>
  <c r="X259" i="1" s="1"/>
  <c r="W377" i="1"/>
  <c r="X377" i="1" s="1"/>
  <c r="W426" i="1"/>
  <c r="X426" i="1" s="1"/>
  <c r="W169" i="1"/>
  <c r="X169" i="1" s="1"/>
  <c r="W520" i="1"/>
  <c r="X520" i="1" s="1"/>
  <c r="W257" i="1"/>
  <c r="X257" i="1" s="1"/>
  <c r="W368" i="1"/>
  <c r="X368" i="1" s="1"/>
  <c r="W463" i="1"/>
  <c r="X463" i="1" s="1"/>
  <c r="W342" i="1"/>
  <c r="X342" i="1" s="1"/>
  <c r="W190" i="1"/>
  <c r="X190" i="1" s="1"/>
  <c r="W483" i="1"/>
  <c r="X483" i="1" s="1"/>
  <c r="W327" i="1"/>
  <c r="X327" i="1" s="1"/>
  <c r="W371" i="1"/>
  <c r="X371" i="1" s="1"/>
  <c r="W403" i="1"/>
  <c r="X403" i="1" s="1"/>
  <c r="W466" i="1"/>
  <c r="X466" i="1" s="1"/>
  <c r="W138" i="1"/>
  <c r="X138" i="1" s="1"/>
  <c r="W392" i="1"/>
  <c r="X392" i="1" s="1"/>
  <c r="W433" i="1"/>
  <c r="X433" i="1" s="1"/>
  <c r="W229" i="1"/>
  <c r="X229" i="1" s="1"/>
  <c r="W221" i="1"/>
  <c r="X221" i="1" s="1"/>
  <c r="W182" i="1"/>
  <c r="X182" i="1" s="1"/>
  <c r="W521" i="1"/>
  <c r="X521" i="1" s="1"/>
  <c r="W171" i="1"/>
  <c r="X171" i="1" s="1"/>
  <c r="W256" i="1"/>
  <c r="X256" i="1" s="1"/>
  <c r="W355" i="1"/>
  <c r="X355" i="1" s="1"/>
  <c r="W192" i="1"/>
  <c r="X192" i="1" s="1"/>
  <c r="W246" i="1"/>
  <c r="X246" i="1" s="1"/>
  <c r="W315" i="1"/>
  <c r="X315" i="1" s="1"/>
  <c r="W291" i="1"/>
  <c r="X291" i="1" s="1"/>
  <c r="W489" i="1"/>
  <c r="X489" i="1" s="1"/>
  <c r="W240" i="1"/>
  <c r="X240" i="1" s="1"/>
  <c r="W175" i="1"/>
  <c r="X175" i="1" s="1"/>
  <c r="W309" i="1"/>
  <c r="X309" i="1" s="1"/>
  <c r="W311" i="1"/>
  <c r="X311" i="1" s="1"/>
  <c r="W529" i="1"/>
  <c r="X529" i="1" s="1"/>
  <c r="W347" i="1"/>
  <c r="X347" i="1" s="1"/>
  <c r="W505" i="1"/>
  <c r="X505" i="1" s="1"/>
  <c r="W264" i="1"/>
  <c r="X264" i="1" s="1"/>
  <c r="W217" i="1"/>
  <c r="X217" i="1" s="1"/>
  <c r="W383" i="1"/>
  <c r="X383" i="1" s="1"/>
  <c r="W332" i="1"/>
  <c r="X332" i="1" s="1"/>
  <c r="W453" i="1"/>
  <c r="X453" i="1" s="1"/>
  <c r="W202" i="1"/>
  <c r="X202" i="1" s="1"/>
  <c r="W312" i="1"/>
  <c r="X312" i="1" s="1"/>
  <c r="W331" i="1"/>
  <c r="X331" i="1" s="1"/>
  <c r="W231" i="1"/>
  <c r="X231" i="1" s="1"/>
  <c r="W295" i="1"/>
  <c r="X295" i="1" s="1"/>
  <c r="W286" i="1"/>
  <c r="X286" i="1" s="1"/>
  <c r="W307" i="1"/>
  <c r="X307" i="1" s="1"/>
  <c r="W274" i="1"/>
  <c r="X274" i="1" s="1"/>
  <c r="W284" i="1"/>
  <c r="X284" i="1" s="1"/>
  <c r="W356" i="1"/>
  <c r="X356" i="1" s="1"/>
  <c r="W353" i="1"/>
  <c r="X353" i="1" s="1"/>
  <c r="W495" i="1"/>
  <c r="X495" i="1" s="1"/>
  <c r="W366" i="1"/>
  <c r="X366" i="1" s="1"/>
  <c r="W185" i="1"/>
  <c r="X185" i="1" s="1"/>
  <c r="W478" i="1"/>
  <c r="X478" i="1" s="1"/>
  <c r="W156" i="1"/>
  <c r="X156" i="1" s="1"/>
  <c r="W367" i="1"/>
  <c r="X367" i="1" s="1"/>
  <c r="W561" i="1"/>
  <c r="X561" i="1" s="1"/>
  <c r="W504" i="1"/>
  <c r="X504" i="1" s="1"/>
  <c r="W432" i="1"/>
  <c r="X432" i="1" s="1"/>
  <c r="W581" i="1"/>
  <c r="X581" i="1" s="1"/>
  <c r="W467" i="1"/>
  <c r="X467" i="1" s="1"/>
  <c r="W459" i="1"/>
  <c r="X459" i="1" s="1"/>
  <c r="W562" i="1"/>
  <c r="X562" i="1" s="1"/>
  <c r="W691" i="1"/>
  <c r="X691" i="1" s="1"/>
  <c r="W717" i="1"/>
  <c r="X717" i="1" s="1"/>
  <c r="W680" i="1"/>
  <c r="X680" i="1" s="1"/>
  <c r="W695" i="1"/>
  <c r="X695" i="1" s="1"/>
  <c r="W688" i="1"/>
  <c r="X688" i="1" s="1"/>
  <c r="W601" i="1"/>
  <c r="X601" i="1" s="1"/>
  <c r="W667" i="1"/>
  <c r="X667" i="1" s="1"/>
  <c r="W674" i="1"/>
  <c r="X674" i="1" s="1"/>
  <c r="W708" i="1"/>
  <c r="X708" i="1" s="1"/>
  <c r="W698" i="1"/>
  <c r="X698" i="1" s="1"/>
  <c r="W706" i="1"/>
  <c r="X706" i="1" s="1"/>
  <c r="W696" i="1"/>
  <c r="X696" i="1" s="1"/>
  <c r="W705" i="1"/>
  <c r="X705" i="1" s="1"/>
  <c r="W702" i="1"/>
  <c r="X702" i="1" s="1"/>
  <c r="W685" i="1"/>
  <c r="X685" i="1" s="1"/>
  <c r="W668" i="1"/>
  <c r="X668" i="1" s="1"/>
  <c r="W651" i="1"/>
  <c r="X651" i="1" s="1"/>
  <c r="W715" i="1"/>
  <c r="X715" i="1" s="1"/>
  <c r="W686" i="1"/>
  <c r="X686" i="1" s="1"/>
  <c r="W700" i="1"/>
  <c r="X700" i="1" s="1"/>
  <c r="W707" i="1"/>
  <c r="X707" i="1" s="1"/>
  <c r="W669" i="1"/>
  <c r="X669" i="1" s="1"/>
  <c r="W675" i="1"/>
  <c r="X675" i="1" s="1"/>
  <c r="W693" i="1"/>
  <c r="X693" i="1" s="1"/>
  <c r="W703" i="1"/>
  <c r="X703" i="1" s="1"/>
  <c r="W682" i="1"/>
  <c r="X682" i="1" s="1"/>
  <c r="W672" i="1"/>
  <c r="X672" i="1" s="1"/>
  <c r="W677" i="1"/>
  <c r="X677" i="1" s="1"/>
  <c r="W681" i="1"/>
  <c r="X681" i="1" s="1"/>
  <c r="W697" i="1"/>
  <c r="X697" i="1" s="1"/>
  <c r="W452" i="1"/>
  <c r="X452" i="1" s="1"/>
  <c r="W636" i="1"/>
  <c r="X636" i="1" s="1"/>
  <c r="W684" i="1"/>
  <c r="X684" i="1" s="1"/>
  <c r="W308" i="1"/>
  <c r="X308" i="1" s="1"/>
  <c r="W359" i="1"/>
  <c r="X359" i="1" s="1"/>
  <c r="W165" i="1"/>
  <c r="X165" i="1" s="1"/>
  <c r="W220" i="1"/>
  <c r="X220" i="1" s="1"/>
  <c r="W183" i="1"/>
  <c r="X183" i="1" s="1"/>
  <c r="W488" i="1"/>
  <c r="X488" i="1" s="1"/>
  <c r="W283" i="1"/>
  <c r="X283" i="1" s="1"/>
  <c r="W243" i="1"/>
  <c r="X243" i="1" s="1"/>
  <c r="W631" i="1"/>
  <c r="X631" i="1" s="1"/>
  <c r="W448" i="1"/>
  <c r="X448" i="1" s="1"/>
  <c r="W187" i="1"/>
  <c r="X187" i="1" s="1"/>
  <c r="W456" i="1"/>
  <c r="X456" i="1" s="1"/>
  <c r="W205" i="1"/>
  <c r="X205" i="1" s="1"/>
  <c r="W543" i="1"/>
  <c r="X543" i="1" s="1"/>
  <c r="W275" i="1"/>
  <c r="X275" i="1" s="1"/>
  <c r="W115" i="1"/>
  <c r="X115" i="1" s="1"/>
  <c r="W613" i="1"/>
  <c r="X613" i="1" s="1"/>
  <c r="W310" i="1"/>
  <c r="X310" i="1" s="1"/>
  <c r="W358" i="1"/>
  <c r="X358" i="1" s="1"/>
  <c r="W547" i="1"/>
  <c r="X547" i="1" s="1"/>
  <c r="W477" i="1"/>
  <c r="X477" i="1" s="1"/>
  <c r="W346" i="1"/>
  <c r="X346" i="1" s="1"/>
  <c r="W248" i="1"/>
  <c r="X248" i="1" s="1"/>
  <c r="W106" i="1"/>
  <c r="X106" i="1" s="1"/>
  <c r="W354" i="1"/>
  <c r="X354" i="1" s="1"/>
  <c r="W434" i="1"/>
  <c r="X434" i="1" s="1"/>
  <c r="W203" i="1"/>
  <c r="X203" i="1" s="1"/>
  <c r="W130" i="1"/>
  <c r="X130" i="1" s="1"/>
  <c r="W641" i="1"/>
  <c r="X641" i="1" s="1"/>
  <c r="W239" i="1"/>
  <c r="X239" i="1" s="1"/>
  <c r="W225" i="1"/>
  <c r="X225" i="1" s="1"/>
  <c r="W473" i="1"/>
  <c r="X473" i="1" s="1"/>
  <c r="W292" i="1"/>
  <c r="X292" i="1" s="1"/>
  <c r="W144" i="1"/>
  <c r="X144" i="1" s="1"/>
  <c r="W52" i="1"/>
  <c r="X52" i="1" s="1"/>
  <c r="W413" i="1"/>
  <c r="X413" i="1" s="1"/>
  <c r="W527" i="1"/>
  <c r="X527" i="1" s="1"/>
  <c r="W512" i="1"/>
  <c r="X512" i="1" s="1"/>
  <c r="W502" i="1"/>
  <c r="X502" i="1" s="1"/>
  <c r="W577" i="1"/>
  <c r="X577" i="1" s="1"/>
  <c r="W503" i="1"/>
  <c r="X503" i="1" s="1"/>
  <c r="W34" i="1"/>
  <c r="X34" i="1" s="1"/>
  <c r="W137" i="1"/>
  <c r="X137" i="1" s="1"/>
  <c r="W422" i="1"/>
  <c r="X422" i="1" s="1"/>
  <c r="W45" i="1"/>
  <c r="X45" i="1" s="1"/>
  <c r="W302" i="1"/>
  <c r="X302" i="1" s="1"/>
  <c r="W222" i="1"/>
  <c r="X222" i="1" s="1"/>
  <c r="W419" i="1"/>
  <c r="X419" i="1" s="1"/>
  <c r="W142" i="1"/>
  <c r="X142" i="1" s="1"/>
  <c r="W30" i="1"/>
  <c r="X30" i="1" s="1"/>
  <c r="W170" i="1"/>
  <c r="X170" i="1" s="1"/>
  <c r="W282" i="1"/>
  <c r="X282" i="1" s="1"/>
  <c r="W37" i="1"/>
  <c r="X37" i="1" s="1"/>
  <c r="W44" i="1"/>
  <c r="X44" i="1" s="1"/>
  <c r="W270" i="1"/>
  <c r="X270" i="1" s="1"/>
  <c r="W207" i="1"/>
  <c r="X207" i="1" s="1"/>
  <c r="W415" i="1"/>
  <c r="X415" i="1" s="1"/>
  <c r="W69" i="1"/>
  <c r="X69" i="1" s="1"/>
  <c r="W376" i="1"/>
  <c r="X376" i="1" s="1"/>
  <c r="W86" i="1"/>
  <c r="X86" i="1" s="1"/>
  <c r="W59" i="1"/>
  <c r="X59" i="1" s="1"/>
  <c r="W514" i="1"/>
  <c r="X514" i="1" s="1"/>
  <c r="W326" i="1"/>
  <c r="X326" i="1" s="1"/>
  <c r="W228" i="1"/>
  <c r="X228" i="1" s="1"/>
  <c r="W191" i="1"/>
  <c r="X191" i="1" s="1"/>
  <c r="W361" i="1"/>
  <c r="X361" i="1" s="1"/>
  <c r="W101" i="1"/>
  <c r="X101" i="1" s="1"/>
  <c r="W251" i="1"/>
  <c r="X251" i="1" s="1"/>
  <c r="W70" i="1"/>
  <c r="X70" i="1" s="1"/>
  <c r="W48" i="1"/>
  <c r="X48" i="1" s="1"/>
  <c r="W335" i="1"/>
  <c r="X335" i="1" s="1"/>
  <c r="W111" i="1"/>
  <c r="X111" i="1" s="1"/>
  <c r="W242" i="1"/>
  <c r="X242" i="1" s="1"/>
  <c r="W66" i="1"/>
  <c r="X66" i="1" s="1"/>
  <c r="W85" i="1"/>
  <c r="X85" i="1" s="1"/>
  <c r="W320" i="1"/>
  <c r="X320" i="1" s="1"/>
  <c r="W159" i="1"/>
  <c r="X159" i="1" s="1"/>
  <c r="W95" i="1"/>
  <c r="X95" i="1" s="1"/>
  <c r="W244" i="1"/>
  <c r="X244" i="1" s="1"/>
  <c r="W133" i="1"/>
  <c r="X133" i="1" s="1"/>
  <c r="W141" i="1"/>
  <c r="X141" i="1" s="1"/>
  <c r="W394" i="1"/>
  <c r="X394" i="1" s="1"/>
  <c r="W285" i="1"/>
  <c r="X285" i="1" s="1"/>
  <c r="W474" i="1"/>
  <c r="X474" i="1" s="1"/>
  <c r="W125" i="1"/>
  <c r="X125" i="1" s="1"/>
  <c r="W140" i="1"/>
  <c r="X140" i="1" s="1"/>
  <c r="W119" i="1"/>
  <c r="X119" i="1" s="1"/>
  <c r="W36" i="1"/>
  <c r="X36" i="1" s="1"/>
  <c r="W72" i="1"/>
  <c r="X72" i="1" s="1"/>
  <c r="W253" i="1"/>
  <c r="X253" i="1" s="1"/>
  <c r="W298" i="1"/>
  <c r="X298" i="1" s="1"/>
  <c r="W262" i="1"/>
  <c r="X262" i="1" s="1"/>
  <c r="W476" i="1"/>
  <c r="X476" i="1" s="1"/>
  <c r="W216" i="1"/>
  <c r="X216" i="1" s="1"/>
  <c r="W348" i="1"/>
  <c r="X348" i="1" s="1"/>
  <c r="W127" i="1"/>
  <c r="X127" i="1" s="1"/>
  <c r="W710" i="1"/>
  <c r="X710" i="1" s="1"/>
  <c r="W414" i="1"/>
  <c r="X414" i="1" s="1"/>
  <c r="W687" i="1"/>
  <c r="X687" i="1" s="1"/>
  <c r="W627" i="1"/>
  <c r="X627" i="1" s="1"/>
  <c r="W238" i="1"/>
  <c r="X238" i="1" s="1"/>
  <c r="W659" i="1"/>
  <c r="X659" i="1" s="1"/>
  <c r="W510" i="1"/>
  <c r="X510" i="1" s="1"/>
  <c r="W462" i="1"/>
  <c r="X462" i="1" s="1"/>
  <c r="W455" i="1"/>
  <c r="X455" i="1" s="1"/>
  <c r="W653" i="1"/>
  <c r="X653" i="1" s="1"/>
  <c r="W526" i="1"/>
  <c r="X526" i="1" s="1"/>
  <c r="W591" i="1"/>
  <c r="X591" i="1" s="1"/>
  <c r="W300" i="1"/>
  <c r="X300" i="1" s="1"/>
  <c r="W542" i="1"/>
  <c r="X542" i="1" s="1"/>
  <c r="W574" i="1"/>
  <c r="X574" i="1" s="1"/>
  <c r="W498" i="1"/>
  <c r="X498" i="1" s="1"/>
  <c r="W436" i="1"/>
  <c r="X436" i="1" s="1"/>
  <c r="W566" i="1"/>
  <c r="X566" i="1" s="1"/>
  <c r="W516" i="1"/>
  <c r="X516" i="1" s="1"/>
  <c r="W507" i="1"/>
  <c r="X507" i="1" s="1"/>
  <c r="W692" i="1"/>
  <c r="X692" i="1" s="1"/>
  <c r="W640" i="1"/>
  <c r="X640" i="1" s="1"/>
  <c r="W552" i="1"/>
  <c r="X552" i="1" s="1"/>
  <c r="W209" i="1"/>
  <c r="X209" i="1" s="1"/>
  <c r="W545" i="1"/>
  <c r="X545" i="1" s="1"/>
  <c r="W567" i="1"/>
  <c r="X567" i="1" s="1"/>
  <c r="W683" i="1"/>
  <c r="X683" i="1" s="1"/>
  <c r="W485" i="1"/>
  <c r="X485" i="1" s="1"/>
  <c r="W666" i="1"/>
  <c r="X666" i="1" s="1"/>
  <c r="W599" i="1"/>
  <c r="X599" i="1" s="1"/>
  <c r="W597" i="1"/>
  <c r="X597" i="1" s="1"/>
  <c r="W373" i="1"/>
  <c r="X373" i="1" s="1"/>
  <c r="W524" i="1"/>
  <c r="X524" i="1" s="1"/>
  <c r="W603" i="1"/>
  <c r="X603" i="1" s="1"/>
  <c r="W645" i="1"/>
  <c r="X645" i="1" s="1"/>
  <c r="W550" i="1"/>
  <c r="X550" i="1" s="1"/>
  <c r="W564" i="1"/>
  <c r="X564" i="1" s="1"/>
  <c r="W559" i="1"/>
  <c r="X559" i="1" s="1"/>
  <c r="W678" i="1"/>
  <c r="X678" i="1" s="1"/>
  <c r="W598" i="1"/>
  <c r="X598" i="1" s="1"/>
  <c r="W437" i="1"/>
  <c r="X437" i="1" s="1"/>
  <c r="W671" i="1"/>
  <c r="X671" i="1" s="1"/>
  <c r="W586" i="1"/>
  <c r="X586" i="1" s="1"/>
  <c r="W396" i="1"/>
  <c r="X396" i="1" s="1"/>
  <c r="W532" i="1"/>
  <c r="X532" i="1" s="1"/>
  <c r="W429" i="1"/>
  <c r="X429" i="1" s="1"/>
  <c r="W628" i="1"/>
  <c r="X628" i="1" s="1"/>
  <c r="W660" i="1"/>
  <c r="X660" i="1" s="1"/>
  <c r="W522" i="1"/>
  <c r="X522" i="1" s="1"/>
  <c r="W689" i="1"/>
  <c r="X689" i="1" s="1"/>
  <c r="W592" i="1"/>
  <c r="X592" i="1" s="1"/>
  <c r="W572" i="1"/>
  <c r="X572" i="1" s="1"/>
  <c r="W662" i="1"/>
  <c r="X662" i="1" s="1"/>
  <c r="W555" i="1"/>
  <c r="X555" i="1" s="1"/>
  <c r="W363" i="1"/>
  <c r="X363" i="1" s="1"/>
  <c r="W615" i="1"/>
  <c r="X615" i="1" s="1"/>
  <c r="W616" i="1"/>
  <c r="X616" i="1" s="1"/>
  <c r="W41" i="1"/>
  <c r="X41" i="1" s="1"/>
  <c r="W29" i="1"/>
  <c r="X29" i="1" s="1"/>
  <c r="W196" i="1"/>
  <c r="X196" i="1" s="1"/>
  <c r="W267" i="1"/>
  <c r="X267" i="1" s="1"/>
  <c r="W117" i="1"/>
  <c r="X117" i="1" s="1"/>
  <c r="W84" i="1"/>
  <c r="X84" i="1" s="1"/>
  <c r="W93" i="1"/>
  <c r="X93" i="1" s="1"/>
  <c r="W63" i="1"/>
  <c r="X63" i="1" s="1"/>
  <c r="W102" i="1"/>
  <c r="X102" i="1" s="1"/>
  <c r="W65" i="1"/>
  <c r="X65" i="1" s="1"/>
  <c r="W129" i="1"/>
  <c r="X129" i="1" s="1"/>
  <c r="W109" i="1"/>
  <c r="X109" i="1" s="1"/>
  <c r="W88" i="1"/>
  <c r="X88" i="1" s="1"/>
  <c r="W154" i="1"/>
  <c r="X154" i="1" s="1"/>
  <c r="W121" i="1"/>
  <c r="X121" i="1" s="1"/>
  <c r="W80" i="1"/>
  <c r="X80" i="1" s="1"/>
  <c r="W32" i="1"/>
  <c r="X32" i="1" s="1"/>
  <c r="W53" i="1"/>
  <c r="X53" i="1" s="1"/>
  <c r="W99" i="1"/>
  <c r="X99" i="1" s="1"/>
  <c r="W123" i="1"/>
  <c r="X123" i="1" s="1"/>
  <c r="W128" i="1"/>
  <c r="X128" i="1" s="1"/>
  <c r="W94" i="1"/>
  <c r="X94" i="1" s="1"/>
  <c r="W90" i="1"/>
  <c r="X90" i="1" s="1"/>
  <c r="W92" i="1"/>
  <c r="X92" i="1" s="1"/>
  <c r="W150" i="1"/>
  <c r="X150" i="1" s="1"/>
  <c r="W204" i="1"/>
  <c r="X204" i="1" s="1"/>
  <c r="W51" i="1"/>
  <c r="X51" i="1" s="1"/>
  <c r="W194" i="1"/>
  <c r="X194" i="1" s="1"/>
  <c r="W43" i="1"/>
  <c r="X43" i="1" s="1"/>
  <c r="W193" i="1"/>
  <c r="X193" i="1" s="1"/>
  <c r="W83" i="1"/>
  <c r="X83" i="1" s="1"/>
  <c r="W76" i="1"/>
  <c r="X76" i="1" s="1"/>
  <c r="W112" i="1"/>
  <c r="X112" i="1" s="1"/>
  <c r="W56" i="1"/>
  <c r="X56" i="1" s="1"/>
  <c r="W186" i="1"/>
  <c r="X186" i="1" s="1"/>
  <c r="W68" i="1"/>
  <c r="X68" i="1" s="1"/>
  <c r="W155" i="1"/>
  <c r="X155" i="1" s="1"/>
  <c r="W384" i="1"/>
  <c r="X384" i="1" s="1"/>
  <c r="W213" i="1"/>
  <c r="X213" i="1" s="1"/>
  <c r="W314" i="1"/>
  <c r="X314" i="1" s="1"/>
  <c r="W352" i="1"/>
  <c r="X352" i="1" s="1"/>
  <c r="W412" i="1"/>
  <c r="X412" i="1" s="1"/>
  <c r="W441" i="1"/>
  <c r="X441" i="1" s="1"/>
  <c r="W449" i="1"/>
  <c r="X449" i="1" s="1"/>
  <c r="W425" i="1"/>
  <c r="X425" i="1" s="1"/>
  <c r="W323" i="1"/>
  <c r="X323" i="1" s="1"/>
  <c r="W440" i="1"/>
  <c r="X440" i="1" s="1"/>
  <c r="W470" i="1"/>
  <c r="X470" i="1" s="1"/>
  <c r="W215" i="1"/>
  <c r="X215" i="1" s="1"/>
  <c r="W120" i="1"/>
  <c r="X120" i="1" s="1"/>
  <c r="W325" i="1"/>
  <c r="X325" i="1" s="1"/>
  <c r="W55" i="1"/>
  <c r="X55" i="1" s="1"/>
  <c r="W179" i="1"/>
  <c r="X179" i="1" s="1"/>
  <c r="W210" i="1"/>
  <c r="X210" i="1" s="1"/>
  <c r="W531" i="1"/>
  <c r="X531" i="1" s="1"/>
  <c r="W699" i="1"/>
  <c r="X699" i="1" s="1"/>
  <c r="W446" i="1"/>
  <c r="X446" i="1" s="1"/>
  <c r="W553" i="1"/>
  <c r="X553" i="1" s="1"/>
  <c r="W443" i="1"/>
  <c r="X443" i="1" s="1"/>
  <c r="W345" i="1"/>
  <c r="X345" i="1" s="1"/>
  <c r="W472" i="1"/>
  <c r="X472" i="1" s="1"/>
  <c r="W81" i="1"/>
  <c r="X81" i="1" s="1"/>
  <c r="W146" i="1"/>
  <c r="X146" i="1" s="1"/>
  <c r="W464" i="1"/>
  <c r="X464" i="1" s="1"/>
  <c r="W340" i="1"/>
  <c r="X340" i="1" s="1"/>
  <c r="W208" i="1"/>
  <c r="X208" i="1" s="1"/>
  <c r="W132" i="1"/>
  <c r="X132" i="1" s="1"/>
  <c r="W388" i="1"/>
  <c r="X388" i="1" s="1"/>
  <c r="W490" i="1"/>
  <c r="X490" i="1" s="1"/>
  <c r="W337" i="1"/>
  <c r="X337" i="1" s="1"/>
  <c r="W261" i="1"/>
  <c r="X261" i="1" s="1"/>
  <c r="W445" i="1"/>
  <c r="X445" i="1" s="1"/>
  <c r="W71" i="1"/>
  <c r="X71" i="1" s="1"/>
  <c r="W336" i="1"/>
  <c r="X336" i="1" s="1"/>
  <c r="W486" i="1"/>
  <c r="X486" i="1" s="1"/>
  <c r="W211" i="1"/>
  <c r="X211" i="1" s="1"/>
  <c r="W67" i="1"/>
  <c r="X67" i="1" s="1"/>
  <c r="W260" i="1"/>
  <c r="X260" i="1" s="1"/>
  <c r="W304" i="1"/>
  <c r="X304" i="1" s="1"/>
  <c r="W143" i="1"/>
  <c r="X143" i="1" s="1"/>
  <c r="W523" i="1"/>
  <c r="X523" i="1" s="1"/>
  <c r="W50" i="1"/>
  <c r="X50" i="1" s="1"/>
  <c r="W249" i="1"/>
  <c r="X249" i="1" s="1"/>
  <c r="W288" i="1"/>
  <c r="X288" i="1" s="1"/>
  <c r="W402" i="1"/>
  <c r="X402" i="1" s="1"/>
  <c r="W397" i="1"/>
  <c r="X397" i="1" s="1"/>
  <c r="W386" i="1"/>
  <c r="X386" i="1" s="1"/>
  <c r="W536" i="1"/>
  <c r="X536" i="1" s="1"/>
  <c r="W321" i="1"/>
  <c r="X321" i="1" s="1"/>
  <c r="W450" i="1"/>
  <c r="X450" i="1" s="1"/>
  <c r="W600" i="1"/>
  <c r="X600" i="1" s="1"/>
  <c r="W509" i="1"/>
  <c r="X509" i="1" s="1"/>
  <c r="W46" i="1"/>
  <c r="X46" i="1" s="1"/>
  <c r="W602" i="1"/>
  <c r="X602" i="1" s="1"/>
  <c r="W391" i="1"/>
  <c r="X391" i="1" s="1"/>
  <c r="W279" i="1"/>
  <c r="X279" i="1" s="1"/>
  <c r="W493" i="1"/>
  <c r="X493" i="1" s="1"/>
  <c r="W673" i="1"/>
  <c r="X673" i="1" s="1"/>
  <c r="W435" i="1"/>
  <c r="X435" i="1" s="1"/>
  <c r="W447" i="1"/>
  <c r="X447" i="1" s="1"/>
  <c r="W306" i="1"/>
  <c r="X306" i="1" s="1"/>
  <c r="W604" i="1"/>
  <c r="X604" i="1" s="1"/>
  <c r="W642" i="1"/>
  <c r="X642" i="1" s="1"/>
  <c r="W424" i="1"/>
  <c r="X424" i="1" s="1"/>
  <c r="W439" i="1"/>
  <c r="X439" i="1" s="1"/>
  <c r="W245" i="1"/>
  <c r="X245" i="1" s="1"/>
  <c r="W233" i="1"/>
  <c r="X233" i="1" s="1"/>
  <c r="W411" i="1"/>
  <c r="X411" i="1" s="1"/>
  <c r="W108" i="1"/>
  <c r="X108" i="1" s="1"/>
  <c r="W164" i="1"/>
  <c r="X164" i="1" s="1"/>
  <c r="W351" i="1"/>
  <c r="X351" i="1" s="1"/>
  <c r="W400" i="1"/>
  <c r="X400" i="1" s="1"/>
  <c r="W47" i="1"/>
  <c r="X47" i="1" s="1"/>
  <c r="W319" i="1"/>
  <c r="X319" i="1" s="1"/>
  <c r="W296" i="1"/>
  <c r="X296" i="1" s="1"/>
  <c r="W250" i="1"/>
  <c r="X250" i="1" s="1"/>
  <c r="W430" i="1"/>
  <c r="X430" i="1" s="1"/>
  <c r="W147" i="1"/>
  <c r="X147" i="1" s="1"/>
  <c r="W178" i="1"/>
  <c r="X178" i="1" s="1"/>
  <c r="W168" i="1"/>
  <c r="X168" i="1" s="1"/>
  <c r="W406" i="1"/>
  <c r="X406" i="1" s="1"/>
  <c r="W206" i="1"/>
  <c r="X206" i="1" s="1"/>
  <c r="W273" i="1"/>
  <c r="X273" i="1" s="1"/>
  <c r="W89" i="1"/>
  <c r="X89" i="1" s="1"/>
  <c r="W420" i="1"/>
  <c r="X420" i="1" s="1"/>
  <c r="W357" i="1"/>
  <c r="X357" i="1" s="1"/>
  <c r="W431" i="1"/>
  <c r="X431" i="1" s="1"/>
  <c r="W276" i="1"/>
  <c r="X276" i="1" s="1"/>
  <c r="W126" i="1"/>
  <c r="X126" i="1" s="1"/>
  <c r="W139" i="1"/>
  <c r="X139" i="1" s="1"/>
  <c r="W380" i="1"/>
  <c r="X380" i="1" s="1"/>
  <c r="W145" i="1"/>
  <c r="X145" i="1" s="1"/>
  <c r="W162" i="1"/>
  <c r="X162" i="1" s="1"/>
  <c r="W405" i="1"/>
  <c r="X405" i="1" s="1"/>
  <c r="W350" i="1"/>
  <c r="X350" i="1" s="1"/>
  <c r="W444" i="1"/>
  <c r="X444" i="1" s="1"/>
  <c r="W491" i="1"/>
  <c r="X491" i="1" s="1"/>
  <c r="W551" i="1"/>
  <c r="X551" i="1" s="1"/>
  <c r="W158" i="1"/>
  <c r="X158" i="1" s="1"/>
  <c r="W538" i="1"/>
  <c r="X538" i="1" s="1"/>
  <c r="W471" i="1"/>
  <c r="X471" i="1" s="1"/>
  <c r="W650" i="1"/>
  <c r="X650" i="1" s="1"/>
  <c r="W557" i="1"/>
  <c r="X557" i="1" s="1"/>
  <c r="W612" i="1"/>
  <c r="X612" i="1" s="1"/>
  <c r="W619" i="1"/>
  <c r="X619" i="1" s="1"/>
  <c r="W513" i="1"/>
  <c r="X513" i="1" s="1"/>
  <c r="W496" i="1"/>
  <c r="X496" i="1" s="1"/>
  <c r="W570" i="1"/>
  <c r="X570" i="1" s="1"/>
  <c r="W533" i="1"/>
  <c r="X533" i="1" s="1"/>
  <c r="W410" i="1"/>
  <c r="X410" i="1" s="1"/>
  <c r="W375" i="1"/>
  <c r="X375" i="1" s="1"/>
  <c r="W530" i="1"/>
  <c r="X530" i="1" s="1"/>
  <c r="W180" i="1"/>
  <c r="X180" i="1" s="1"/>
  <c r="W387" i="1"/>
  <c r="X387" i="1" s="1"/>
  <c r="W163" i="1"/>
  <c r="X163" i="1" s="1"/>
  <c r="W460" i="1"/>
  <c r="X460" i="1" s="1"/>
  <c r="W625" i="1"/>
  <c r="X625" i="1" s="1"/>
  <c r="W329" i="1"/>
  <c r="X329" i="1" s="1"/>
  <c r="W393" i="1"/>
  <c r="X393" i="1" s="1"/>
  <c r="W268" i="1"/>
  <c r="X268" i="1" s="1"/>
  <c r="W548" i="1"/>
  <c r="X548" i="1" s="1"/>
  <c r="W427" i="1"/>
  <c r="X427" i="1" s="1"/>
  <c r="W540" i="1"/>
  <c r="X540" i="1" s="1"/>
  <c r="W497" i="1"/>
  <c r="X497" i="1" s="1"/>
  <c r="W362" i="1"/>
  <c r="X362" i="1" s="1"/>
  <c r="W407" i="1"/>
  <c r="X407" i="1" s="1"/>
  <c r="W428" i="1"/>
  <c r="X428" i="1" s="1"/>
  <c r="W297" i="1"/>
  <c r="X297" i="1" s="1"/>
  <c r="W442" i="1"/>
  <c r="X442" i="1" s="1"/>
  <c r="W519" i="1"/>
  <c r="X519" i="1" s="1"/>
  <c r="W364" i="1"/>
  <c r="X364" i="1" s="1"/>
  <c r="W148" i="1"/>
  <c r="X148" i="1" s="1"/>
  <c r="W541" i="1"/>
  <c r="X541" i="1" s="1"/>
  <c r="W379" i="1"/>
  <c r="X379" i="1" s="1"/>
  <c r="W385" i="1"/>
  <c r="X385" i="1" s="1"/>
  <c r="W113" i="1"/>
  <c r="X113" i="1" s="1"/>
  <c r="W515" i="1"/>
  <c r="X515" i="1" s="1"/>
  <c r="W341" i="1"/>
  <c r="X341" i="1" s="1"/>
  <c r="W38" i="1"/>
  <c r="X38" i="1" s="1"/>
  <c r="W237" i="1"/>
  <c r="X237" i="1" s="1"/>
  <c r="W324" i="1"/>
  <c r="X324" i="1" s="1"/>
  <c r="W535" i="1"/>
  <c r="X535" i="1" s="1"/>
  <c r="W313" i="1"/>
  <c r="X313" i="1" s="1"/>
  <c r="W610" i="1"/>
  <c r="X610" i="1" s="1"/>
  <c r="W481" i="1"/>
  <c r="X481" i="1" s="1"/>
  <c r="W568" i="1"/>
  <c r="X568" i="1" s="1"/>
  <c r="W28" i="1"/>
  <c r="X28" i="1" s="1"/>
  <c r="W247" i="1"/>
  <c r="X247" i="1" s="1"/>
  <c r="W91" i="1"/>
  <c r="X91" i="1" s="1"/>
  <c r="W370" i="1"/>
  <c r="X370" i="1" s="1"/>
  <c r="W263" i="1"/>
  <c r="X263" i="1" s="1"/>
  <c r="W525" i="1"/>
  <c r="X525" i="1" s="1"/>
  <c r="W280" i="1"/>
  <c r="X280" i="1" s="1"/>
  <c r="W266" i="1"/>
  <c r="X266" i="1" s="1"/>
  <c r="W544" i="1"/>
  <c r="X544" i="1" s="1"/>
  <c r="W389" i="1"/>
  <c r="X389" i="1" s="1"/>
  <c r="W501" i="1"/>
  <c r="X501" i="1" s="1"/>
  <c r="W511" i="1"/>
  <c r="X511" i="1" s="1"/>
  <c r="W479" i="1"/>
  <c r="X479" i="1" s="1"/>
  <c r="W622" i="1"/>
  <c r="X622" i="1" s="1"/>
  <c r="W338" i="1"/>
  <c r="X338" i="1" s="1"/>
  <c r="W293" i="1"/>
  <c r="X293" i="1" s="1"/>
  <c r="W212" i="1"/>
  <c r="X212" i="1" s="1"/>
  <c r="W122" i="1"/>
  <c r="X122" i="1" s="1"/>
  <c r="W294" i="1"/>
  <c r="X294" i="1" s="1"/>
  <c r="W136" i="1"/>
  <c r="X136" i="1" s="1"/>
  <c r="W272" i="1"/>
  <c r="X272" i="1" s="1"/>
  <c r="W153" i="1"/>
  <c r="X153" i="1" s="1"/>
  <c r="W258" i="1"/>
  <c r="X258" i="1" s="1"/>
  <c r="W421" i="1"/>
  <c r="X421" i="1" s="1"/>
  <c r="W161" i="1"/>
  <c r="X161" i="1" s="1"/>
  <c r="W344" i="1"/>
  <c r="X344" i="1" s="1"/>
  <c r="W271" i="1"/>
  <c r="X271" i="1" s="1"/>
  <c r="W97" i="1"/>
  <c r="X97" i="1" s="1"/>
  <c r="W487" i="1"/>
  <c r="X487" i="1" s="1"/>
  <c r="W39" i="1"/>
  <c r="X39" i="1" s="1"/>
  <c r="W100" i="1"/>
  <c r="X100" i="1" s="1"/>
  <c r="W35" i="1"/>
  <c r="X35" i="1" s="1"/>
  <c r="W64" i="1"/>
  <c r="X64" i="1" s="1"/>
  <c r="W575" i="1"/>
  <c r="X575" i="1" s="1"/>
  <c r="W79" i="1"/>
  <c r="X79" i="1" s="1"/>
  <c r="W289" i="1"/>
  <c r="X289" i="1" s="1"/>
  <c r="W480" i="1"/>
  <c r="X480" i="1" s="1"/>
  <c r="W534" i="1"/>
  <c r="X534" i="1" s="1"/>
  <c r="W214" i="1"/>
  <c r="X214" i="1" s="1"/>
  <c r="W197" i="1"/>
  <c r="X197" i="1" s="1"/>
  <c r="W255" i="1"/>
  <c r="X255" i="1" s="1"/>
  <c r="W40" i="1"/>
  <c r="X40" i="1" s="1"/>
  <c r="W82" i="1"/>
  <c r="X82" i="1" s="1"/>
  <c r="W172" i="1"/>
  <c r="X172" i="1" s="1"/>
  <c r="W226" i="1"/>
  <c r="X226" i="1" s="1"/>
  <c r="W390" i="1"/>
  <c r="X390" i="1" s="1"/>
  <c r="W98" i="1"/>
  <c r="X98" i="1" s="1"/>
  <c r="W114" i="1"/>
  <c r="X114" i="1" s="1"/>
  <c r="W287" i="1"/>
  <c r="X287" i="1" s="1"/>
  <c r="W181" i="1"/>
  <c r="X181" i="1" s="1"/>
  <c r="W75" i="1"/>
  <c r="X75" i="1" s="1"/>
  <c r="W322" i="1"/>
  <c r="X322" i="1" s="1"/>
  <c r="W152" i="1"/>
  <c r="X152" i="1" s="1"/>
  <c r="W223" i="1"/>
  <c r="X223" i="1" s="1"/>
  <c r="W31" i="1"/>
  <c r="X31" i="1" s="1"/>
  <c r="W78" i="1"/>
  <c r="X78" i="1" s="1"/>
  <c r="W201" i="1"/>
  <c r="X201" i="1" s="1"/>
  <c r="W230" i="1"/>
  <c r="X230" i="1" s="1"/>
  <c r="W107" i="1"/>
  <c r="X107" i="1" s="1"/>
  <c r="W475" i="1"/>
  <c r="X475" i="1" s="1"/>
  <c r="W465" i="1"/>
  <c r="X465" i="1" s="1"/>
  <c r="W105" i="1"/>
  <c r="X105" i="1" s="1"/>
  <c r="W714" i="1"/>
  <c r="X714" i="1" s="1"/>
  <c r="W655" i="1"/>
  <c r="X655" i="1" s="1"/>
  <c r="W374" i="1"/>
  <c r="X374" i="1" s="1"/>
  <c r="W176" i="1"/>
  <c r="X176" i="1" s="1"/>
  <c r="W241" i="1"/>
  <c r="X241" i="1" s="1"/>
  <c r="W578" i="1"/>
  <c r="X578" i="1" s="1"/>
  <c r="W151" i="1"/>
  <c r="X151" i="1" s="1"/>
  <c r="W60" i="1"/>
  <c r="X60" i="1" s="1"/>
  <c r="W42" i="1"/>
  <c r="X42" i="1" s="1"/>
  <c r="W617" i="1"/>
  <c r="X617" i="1" s="1"/>
  <c r="W468" i="1"/>
  <c r="X468" i="1" s="1"/>
  <c r="W33" i="1"/>
  <c r="X33" i="1" s="1"/>
  <c r="W199" i="1"/>
  <c r="X199" i="1" s="1"/>
  <c r="W54" i="1"/>
  <c r="X54" i="1" s="1"/>
  <c r="W343" i="1"/>
  <c r="X343" i="1" s="1"/>
  <c r="W254" i="1"/>
  <c r="X254" i="1" s="1"/>
  <c r="W317" i="1"/>
  <c r="X317" i="1" s="1"/>
  <c r="W62" i="1"/>
  <c r="X62" i="1" s="1"/>
  <c r="W721" i="1"/>
  <c r="W218" i="1"/>
  <c r="X218" i="1" s="1"/>
  <c r="W61" i="1"/>
  <c r="X61" i="1" s="1"/>
  <c r="W49" i="1"/>
  <c r="X49" i="1" s="1"/>
  <c r="W594" i="1"/>
  <c r="X594" i="1" s="1"/>
  <c r="W58" i="1"/>
  <c r="X58" i="1" s="1"/>
  <c r="W554" i="1"/>
  <c r="X554" i="1" s="1"/>
  <c r="W365" i="1"/>
  <c r="X365" i="1" s="1"/>
  <c r="W236" i="1"/>
  <c r="X236" i="1" s="1"/>
  <c r="W334" i="1"/>
  <c r="X334" i="1" s="1"/>
  <c r="W134" i="1"/>
  <c r="X134" i="1" s="1"/>
  <c r="W87" i="1"/>
  <c r="X87" i="1" s="1"/>
  <c r="W219" i="1"/>
  <c r="X219" i="1" s="1"/>
  <c r="W404" i="1"/>
  <c r="X404" i="1" s="1"/>
  <c r="W506" i="1"/>
  <c r="X506" i="1" s="1"/>
  <c r="W518" i="1"/>
  <c r="X518" i="1" s="1"/>
  <c r="W494" i="1"/>
  <c r="X494" i="1" s="1"/>
  <c r="W517" i="1"/>
  <c r="X517" i="1" s="1"/>
  <c r="W690" i="1"/>
  <c r="X690" i="1" s="1"/>
  <c r="W528" i="1"/>
  <c r="X528" i="1" s="1"/>
  <c r="W457" i="1"/>
  <c r="X457" i="1" s="1"/>
  <c r="W461" i="1"/>
  <c r="X461" i="1" s="1"/>
  <c r="W661" i="1"/>
  <c r="X661" i="1" s="1"/>
  <c r="W558" i="1"/>
  <c r="X558" i="1" s="1"/>
  <c r="W647" i="1"/>
  <c r="X647" i="1" s="1"/>
  <c r="W184" i="1"/>
  <c r="X184" i="1" s="1"/>
  <c r="W381" i="1"/>
  <c r="X381" i="1" s="1"/>
  <c r="W269" i="1"/>
  <c r="X269" i="1" s="1"/>
  <c r="W303" i="1"/>
  <c r="X303" i="1" s="1"/>
  <c r="W333" i="1"/>
  <c r="X333" i="1" s="1"/>
  <c r="W454" i="1"/>
  <c r="X454" i="1" s="1"/>
  <c r="W630" i="1"/>
  <c r="X630" i="1" s="1"/>
  <c r="W664" i="1"/>
  <c r="X664" i="1" s="1"/>
  <c r="W676" i="1"/>
  <c r="X676" i="1" s="1"/>
  <c r="W569" i="1"/>
  <c r="X569" i="1" s="1"/>
  <c r="W665" i="1"/>
  <c r="X665" i="1" s="1"/>
  <c r="W588" i="1"/>
  <c r="X588" i="1" s="1"/>
  <c r="W614" i="1"/>
  <c r="X614" i="1" s="1"/>
  <c r="W679" i="1"/>
  <c r="X679" i="1" s="1"/>
  <c r="W573" i="1"/>
  <c r="X573" i="1" s="1"/>
  <c r="W423" i="1"/>
  <c r="X423" i="1" s="1"/>
  <c r="W360" i="1"/>
  <c r="X360" i="1" s="1"/>
  <c r="W167" i="1"/>
  <c r="X167" i="1" s="1"/>
  <c r="W670" i="1"/>
  <c r="X670" i="1" s="1"/>
  <c r="W409" i="1"/>
  <c r="X409" i="1" s="1"/>
  <c r="W277" i="1"/>
  <c r="X277" i="1" s="1"/>
  <c r="W644" i="1"/>
  <c r="X644" i="1" s="1"/>
  <c r="W416" i="1"/>
  <c r="X416" i="1" s="1"/>
  <c r="W657" i="1"/>
  <c r="X657" i="1" s="1"/>
  <c r="W694" i="1"/>
  <c r="X694" i="1" s="1"/>
  <c r="W646" i="1"/>
  <c r="X646" i="1" s="1"/>
  <c r="W713" i="1"/>
  <c r="X713" i="1" s="1"/>
  <c r="W608" i="1"/>
  <c r="X608" i="1" s="1"/>
  <c r="W618" i="1"/>
  <c r="X618" i="1" s="1"/>
  <c r="W711" i="1"/>
  <c r="X711" i="1" s="1"/>
  <c r="W500" i="1"/>
  <c r="X500" i="1" s="1"/>
  <c r="W539" i="1"/>
  <c r="X539" i="1" s="1"/>
  <c r="W596" i="1"/>
  <c r="X596" i="1" s="1"/>
  <c r="W469" i="1"/>
  <c r="X469" i="1" s="1"/>
  <c r="W638" i="1"/>
  <c r="X638" i="1" s="1"/>
  <c r="W716" i="1"/>
  <c r="X716" i="1" s="1"/>
  <c r="W605" i="1"/>
  <c r="X605" i="1" s="1"/>
  <c r="W576" i="1"/>
  <c r="X576" i="1" s="1"/>
  <c r="W556" i="1"/>
  <c r="X556" i="1" s="1"/>
  <c r="W563" i="1"/>
  <c r="X563" i="1" s="1"/>
  <c r="W656" i="1"/>
  <c r="X656" i="1" s="1"/>
  <c r="W499" i="1"/>
  <c r="X499" i="1" s="1"/>
  <c r="W582" i="1"/>
  <c r="X582" i="1" s="1"/>
  <c r="W704" i="1"/>
  <c r="X704" i="1" s="1"/>
  <c r="W652" i="1"/>
  <c r="X652" i="1" s="1"/>
  <c r="W606" i="1"/>
  <c r="X606" i="1" s="1"/>
  <c r="W587" i="1"/>
  <c r="X587" i="1" s="1"/>
  <c r="W579" i="1"/>
  <c r="X579" i="1" s="1"/>
  <c r="W546" i="1"/>
  <c r="X546" i="1" s="1"/>
  <c r="W560" i="1"/>
  <c r="X560" i="1" s="1"/>
  <c r="W654" i="1"/>
  <c r="X654" i="1" s="1"/>
  <c r="W585" i="1"/>
  <c r="X585" i="1" s="1"/>
  <c r="W623" i="1"/>
  <c r="X623" i="1" s="1"/>
  <c r="W712" i="1"/>
  <c r="X712" i="1" s="1"/>
  <c r="W549" i="1"/>
  <c r="X549" i="1" s="1"/>
  <c r="W635" i="1"/>
  <c r="X635" i="1" s="1"/>
  <c r="W709" i="1"/>
  <c r="X709" i="1" s="1"/>
  <c r="W537" i="1"/>
  <c r="X537" i="1" s="1"/>
  <c r="W589" i="1"/>
  <c r="X589" i="1" s="1"/>
  <c r="W607" i="1"/>
  <c r="X607" i="1" s="1"/>
  <c r="W595" i="1"/>
  <c r="X595" i="1" s="1"/>
  <c r="W584" i="1"/>
  <c r="X584" i="1" s="1"/>
  <c r="W632" i="1"/>
  <c r="X632" i="1" s="1"/>
  <c r="W624" i="1"/>
  <c r="X624" i="1" s="1"/>
  <c r="W663" i="1"/>
  <c r="X663" i="1" s="1"/>
  <c r="W611" i="1"/>
  <c r="X611" i="1" s="1"/>
  <c r="W571" i="1"/>
  <c r="X571" i="1" s="1"/>
  <c r="W720" i="1"/>
  <c r="X720" i="1" s="1"/>
  <c r="W593" i="1"/>
  <c r="X593" i="1" s="1"/>
  <c r="W719" i="1"/>
  <c r="X719" i="1" s="1"/>
  <c r="W648" i="1"/>
  <c r="X648" i="1" s="1"/>
  <c r="W621" i="1"/>
  <c r="X621" i="1" s="1"/>
  <c r="W637" i="1"/>
  <c r="X637" i="1" s="1"/>
  <c r="W620" i="1"/>
  <c r="X620" i="1" s="1"/>
  <c r="W701" i="1"/>
  <c r="X701" i="1" s="1"/>
  <c r="W643" i="1"/>
  <c r="X643" i="1" s="1"/>
  <c r="W718" i="1"/>
  <c r="X718" i="1" s="1"/>
  <c r="W639" i="1"/>
  <c r="X639" i="1" s="1"/>
  <c r="W658" i="1"/>
  <c r="X658" i="1" s="1"/>
  <c r="W626" i="1"/>
  <c r="X626" i="1" s="1"/>
  <c r="W590" i="1"/>
  <c r="X590" i="1" s="1"/>
  <c r="W634" i="1"/>
  <c r="X634" i="1" s="1"/>
  <c r="W609" i="1"/>
  <c r="X609" i="1" s="1"/>
  <c r="W629" i="1"/>
  <c r="X629" i="1" s="1"/>
  <c r="W290" i="1"/>
  <c r="X290" i="1" s="1"/>
  <c r="W278" i="1"/>
  <c r="X278" i="1" s="1"/>
  <c r="W378" i="1"/>
  <c r="X378" i="1" s="1"/>
  <c r="W200" i="1"/>
  <c r="X200" i="1" s="1"/>
  <c r="W401" i="1"/>
  <c r="X401" i="1" s="1"/>
  <c r="W299" i="1"/>
  <c r="X299" i="1" s="1"/>
  <c r="W235" i="1"/>
  <c r="X235" i="1" s="1"/>
  <c r="W301" i="1"/>
  <c r="X301" i="1" s="1"/>
  <c r="W77" i="1"/>
  <c r="X77" i="1" s="1"/>
  <c r="W189" i="1"/>
  <c r="X189" i="1" s="1"/>
  <c r="W252" i="1"/>
  <c r="X252" i="1" s="1"/>
  <c r="W188" i="1"/>
  <c r="X188" i="1" s="1"/>
  <c r="W232" i="1"/>
  <c r="X232" i="1" s="1"/>
  <c r="W417" i="1"/>
  <c r="X417" i="1" s="1"/>
  <c r="I234" i="1" l="1"/>
  <c r="I57" i="1"/>
  <c r="I328" i="1"/>
  <c r="I110" i="1"/>
  <c r="I160" i="1"/>
  <c r="I73" i="1"/>
  <c r="I349" i="1"/>
  <c r="I96" i="1"/>
  <c r="I118" i="1"/>
  <c r="I116" i="1"/>
  <c r="I224" i="1"/>
  <c r="I124" i="1"/>
  <c r="I482" i="1"/>
  <c r="I330" i="1"/>
  <c r="I166" i="1"/>
  <c r="I103" i="1"/>
  <c r="I74" i="1"/>
  <c r="I305" i="1"/>
  <c r="I418" i="1"/>
  <c r="I451" i="1"/>
  <c r="I173" i="1"/>
  <c r="I177" i="1"/>
  <c r="I372" i="1"/>
  <c r="I580" i="1"/>
  <c r="I395" i="1"/>
  <c r="I649" i="1"/>
  <c r="I399" i="1"/>
  <c r="I157" i="1"/>
  <c r="I131" i="1"/>
  <c r="I135" i="1"/>
  <c r="I369" i="1"/>
  <c r="I104" i="1"/>
  <c r="I565" i="1"/>
  <c r="I492" i="1"/>
  <c r="I508" i="1"/>
  <c r="I408" i="1"/>
  <c r="I198" i="1"/>
  <c r="I227" i="1"/>
  <c r="I398" i="1"/>
  <c r="I316" i="1"/>
  <c r="I195" i="1"/>
  <c r="I382" i="1"/>
  <c r="I583" i="1"/>
  <c r="I633" i="1"/>
  <c r="I281" i="1"/>
  <c r="I484" i="1"/>
  <c r="I438" i="1"/>
  <c r="I265" i="1"/>
  <c r="I458" i="1"/>
  <c r="I149" i="1"/>
  <c r="I174" i="1"/>
  <c r="I318" i="1"/>
  <c r="I339" i="1"/>
  <c r="I259" i="1"/>
  <c r="I377" i="1"/>
  <c r="I426" i="1"/>
  <c r="I169" i="1"/>
  <c r="I520" i="1"/>
  <c r="I257" i="1"/>
  <c r="I368" i="1"/>
  <c r="I463" i="1"/>
  <c r="I342" i="1"/>
  <c r="I190" i="1"/>
  <c r="I483" i="1"/>
  <c r="I327" i="1"/>
  <c r="I371" i="1"/>
  <c r="I403" i="1"/>
  <c r="I466" i="1"/>
  <c r="I138" i="1"/>
  <c r="I392" i="1"/>
  <c r="I433" i="1"/>
  <c r="I229" i="1"/>
  <c r="I221" i="1"/>
  <c r="I182" i="1"/>
  <c r="I521" i="1"/>
  <c r="I171" i="1"/>
  <c r="I256" i="1"/>
  <c r="I355" i="1"/>
  <c r="I192" i="1"/>
  <c r="I246" i="1"/>
  <c r="I315" i="1"/>
  <c r="I291" i="1"/>
  <c r="I489" i="1"/>
  <c r="I240" i="1"/>
  <c r="I175" i="1"/>
  <c r="I309" i="1"/>
  <c r="I311" i="1"/>
  <c r="I529" i="1"/>
  <c r="I347" i="1"/>
  <c r="I505" i="1"/>
  <c r="I264" i="1"/>
  <c r="I217" i="1"/>
  <c r="I383" i="1"/>
  <c r="I332" i="1"/>
  <c r="I453" i="1"/>
  <c r="I202" i="1"/>
  <c r="I312" i="1"/>
  <c r="I331" i="1"/>
  <c r="I231" i="1"/>
  <c r="I295" i="1"/>
  <c r="I286" i="1"/>
  <c r="I307" i="1"/>
  <c r="I274" i="1"/>
  <c r="I284" i="1"/>
  <c r="I356" i="1"/>
  <c r="I353" i="1"/>
  <c r="I495" i="1"/>
  <c r="I366" i="1"/>
  <c r="I185" i="1"/>
  <c r="I478" i="1"/>
  <c r="I156" i="1"/>
  <c r="I367" i="1"/>
  <c r="I561" i="1"/>
  <c r="I504" i="1"/>
  <c r="I432" i="1"/>
  <c r="I581" i="1"/>
  <c r="I467" i="1"/>
  <c r="I459" i="1"/>
  <c r="I562" i="1"/>
  <c r="I691" i="1"/>
  <c r="I717" i="1"/>
  <c r="I680" i="1"/>
  <c r="I695" i="1"/>
  <c r="I688" i="1"/>
  <c r="I601" i="1"/>
  <c r="I667" i="1"/>
  <c r="I674" i="1"/>
  <c r="I708" i="1"/>
  <c r="I698" i="1"/>
  <c r="I706" i="1"/>
  <c r="I696" i="1"/>
  <c r="I705" i="1"/>
  <c r="I702" i="1"/>
  <c r="I685" i="1"/>
  <c r="I668" i="1"/>
  <c r="I651" i="1"/>
  <c r="I715" i="1"/>
  <c r="I686" i="1"/>
  <c r="I700" i="1"/>
  <c r="I707" i="1"/>
  <c r="I669" i="1"/>
  <c r="I675" i="1"/>
  <c r="I693" i="1"/>
  <c r="I703" i="1"/>
  <c r="I682" i="1"/>
  <c r="I672" i="1"/>
  <c r="I677" i="1"/>
  <c r="I681" i="1"/>
  <c r="I697" i="1"/>
  <c r="I452" i="1"/>
  <c r="I636" i="1"/>
  <c r="I684" i="1"/>
  <c r="I308" i="1"/>
  <c r="I359" i="1"/>
  <c r="I165" i="1"/>
  <c r="I220" i="1"/>
  <c r="I183" i="1"/>
  <c r="I488" i="1"/>
  <c r="I283" i="1"/>
  <c r="I243" i="1"/>
  <c r="I631" i="1"/>
  <c r="I448" i="1"/>
  <c r="I187" i="1"/>
  <c r="I456" i="1"/>
  <c r="I205" i="1"/>
  <c r="I543" i="1"/>
  <c r="I275" i="1"/>
  <c r="I115" i="1"/>
  <c r="I613" i="1"/>
  <c r="I310" i="1"/>
  <c r="I358" i="1"/>
  <c r="I547" i="1"/>
  <c r="I477" i="1"/>
  <c r="I346" i="1"/>
  <c r="I248" i="1"/>
  <c r="I106" i="1"/>
  <c r="I354" i="1"/>
  <c r="I434" i="1"/>
  <c r="I203" i="1"/>
  <c r="I130" i="1"/>
  <c r="I641" i="1"/>
  <c r="I239" i="1"/>
  <c r="I225" i="1"/>
  <c r="I473" i="1"/>
  <c r="I292" i="1"/>
  <c r="I144" i="1"/>
  <c r="I52" i="1"/>
  <c r="I413" i="1"/>
  <c r="I527" i="1"/>
  <c r="I512" i="1"/>
  <c r="I502" i="1"/>
  <c r="I577" i="1"/>
  <c r="I503" i="1"/>
  <c r="I34" i="1"/>
  <c r="I137" i="1"/>
  <c r="I422" i="1"/>
  <c r="I45" i="1"/>
  <c r="I302" i="1"/>
  <c r="I222" i="1"/>
  <c r="I419" i="1"/>
  <c r="I142" i="1"/>
  <c r="I30" i="1"/>
  <c r="I170" i="1"/>
  <c r="I282" i="1"/>
  <c r="I37" i="1"/>
  <c r="I44" i="1"/>
  <c r="I270" i="1"/>
  <c r="I207" i="1"/>
  <c r="I415" i="1"/>
  <c r="I69" i="1"/>
  <c r="I376" i="1"/>
  <c r="I86" i="1"/>
  <c r="I59" i="1"/>
  <c r="I514" i="1"/>
  <c r="I326" i="1"/>
  <c r="I228" i="1"/>
  <c r="I191" i="1"/>
  <c r="I361" i="1"/>
  <c r="I101" i="1"/>
  <c r="I251" i="1"/>
  <c r="I70" i="1"/>
  <c r="I48" i="1"/>
  <c r="I335" i="1"/>
  <c r="I111" i="1"/>
  <c r="I242" i="1"/>
  <c r="I66" i="1"/>
  <c r="I85" i="1"/>
  <c r="I320" i="1"/>
  <c r="I159" i="1"/>
  <c r="I95" i="1"/>
  <c r="I244" i="1"/>
  <c r="I133" i="1"/>
  <c r="I141" i="1"/>
  <c r="I394" i="1"/>
  <c r="I285" i="1"/>
  <c r="I474" i="1"/>
  <c r="I125" i="1"/>
  <c r="I140" i="1"/>
  <c r="I119" i="1"/>
  <c r="I36" i="1"/>
  <c r="I72" i="1"/>
  <c r="I253" i="1"/>
  <c r="I298" i="1"/>
  <c r="I262" i="1"/>
  <c r="I476" i="1"/>
  <c r="I216" i="1"/>
  <c r="I348" i="1"/>
  <c r="I127" i="1"/>
  <c r="I710" i="1"/>
  <c r="I414" i="1"/>
  <c r="I687" i="1"/>
  <c r="I627" i="1"/>
  <c r="I238" i="1"/>
  <c r="I659" i="1"/>
  <c r="I510" i="1"/>
  <c r="I462" i="1"/>
  <c r="I455" i="1"/>
  <c r="I653" i="1"/>
  <c r="I526" i="1"/>
  <c r="I591" i="1"/>
  <c r="I300" i="1"/>
  <c r="I542" i="1"/>
  <c r="I574" i="1"/>
  <c r="I498" i="1"/>
  <c r="I436" i="1"/>
  <c r="I566" i="1"/>
  <c r="I516" i="1"/>
  <c r="I507" i="1"/>
  <c r="I692" i="1"/>
  <c r="I640" i="1"/>
  <c r="I552" i="1"/>
  <c r="I209" i="1"/>
  <c r="I545" i="1"/>
  <c r="I567" i="1"/>
  <c r="I683" i="1"/>
  <c r="I485" i="1"/>
  <c r="I666" i="1"/>
  <c r="I599" i="1"/>
  <c r="I597" i="1"/>
  <c r="I373" i="1"/>
  <c r="I524" i="1"/>
  <c r="I603" i="1"/>
  <c r="I645" i="1"/>
  <c r="I550" i="1"/>
  <c r="I564" i="1"/>
  <c r="I559" i="1"/>
  <c r="I678" i="1"/>
  <c r="I598" i="1"/>
  <c r="I437" i="1"/>
  <c r="I671" i="1"/>
  <c r="I586" i="1"/>
  <c r="I396" i="1"/>
  <c r="I532" i="1"/>
  <c r="I429" i="1"/>
  <c r="I628" i="1"/>
  <c r="I660" i="1"/>
  <c r="I522" i="1"/>
  <c r="I689" i="1"/>
  <c r="I592" i="1"/>
  <c r="I572" i="1"/>
  <c r="I662" i="1"/>
  <c r="I555" i="1"/>
  <c r="I363" i="1"/>
  <c r="I615" i="1"/>
  <c r="I616" i="1"/>
  <c r="I41" i="1"/>
  <c r="I29" i="1"/>
  <c r="I196" i="1"/>
  <c r="I267" i="1"/>
  <c r="I117" i="1"/>
  <c r="I84" i="1"/>
  <c r="I93" i="1"/>
  <c r="I63" i="1"/>
  <c r="I102" i="1"/>
  <c r="I65" i="1"/>
  <c r="I129" i="1"/>
  <c r="I109" i="1"/>
  <c r="I88" i="1"/>
  <c r="I154" i="1"/>
  <c r="I121" i="1"/>
  <c r="I80" i="1"/>
  <c r="I32" i="1"/>
  <c r="I53" i="1"/>
  <c r="I99" i="1"/>
  <c r="I123" i="1"/>
  <c r="I128" i="1"/>
  <c r="I94" i="1"/>
  <c r="I90" i="1"/>
  <c r="I92" i="1"/>
  <c r="I150" i="1"/>
  <c r="I204" i="1"/>
  <c r="I51" i="1"/>
  <c r="I194" i="1"/>
  <c r="I43" i="1"/>
  <c r="I193" i="1"/>
  <c r="I83" i="1"/>
  <c r="I76" i="1"/>
  <c r="I112" i="1"/>
  <c r="I56" i="1"/>
  <c r="I186" i="1"/>
  <c r="I68" i="1"/>
  <c r="I155" i="1"/>
  <c r="I384" i="1"/>
  <c r="I213" i="1"/>
  <c r="I314" i="1"/>
  <c r="I352" i="1"/>
  <c r="I412" i="1"/>
  <c r="I441" i="1"/>
  <c r="I449" i="1"/>
  <c r="I425" i="1"/>
  <c r="I323" i="1"/>
  <c r="I440" i="1"/>
  <c r="I470" i="1"/>
  <c r="I215" i="1"/>
  <c r="I120" i="1"/>
  <c r="I325" i="1"/>
  <c r="I55" i="1"/>
  <c r="I179" i="1"/>
  <c r="I210" i="1"/>
  <c r="I531" i="1"/>
  <c r="I699" i="1"/>
  <c r="I446" i="1"/>
  <c r="I553" i="1"/>
  <c r="I443" i="1"/>
  <c r="I345" i="1"/>
  <c r="I472" i="1"/>
  <c r="I81" i="1"/>
  <c r="I146" i="1"/>
  <c r="I464" i="1"/>
  <c r="I340" i="1"/>
  <c r="I208" i="1"/>
  <c r="I132" i="1"/>
  <c r="I388" i="1"/>
  <c r="I490" i="1"/>
  <c r="I337" i="1"/>
  <c r="I261" i="1"/>
  <c r="I445" i="1"/>
  <c r="I71" i="1"/>
  <c r="I336" i="1"/>
  <c r="I486" i="1"/>
  <c r="I211" i="1"/>
  <c r="I67" i="1"/>
  <c r="I260" i="1"/>
  <c r="I304" i="1"/>
  <c r="I143" i="1"/>
  <c r="I523" i="1"/>
  <c r="I50" i="1"/>
  <c r="I249" i="1"/>
  <c r="I288" i="1"/>
  <c r="I402" i="1"/>
  <c r="I397" i="1"/>
  <c r="I386" i="1"/>
  <c r="I536" i="1"/>
  <c r="I321" i="1"/>
  <c r="I450" i="1"/>
  <c r="I600" i="1"/>
  <c r="I509" i="1"/>
  <c r="I46" i="1"/>
  <c r="I602" i="1"/>
  <c r="I391" i="1"/>
  <c r="I279" i="1"/>
  <c r="I493" i="1"/>
  <c r="I673" i="1"/>
  <c r="I435" i="1"/>
  <c r="I447" i="1"/>
  <c r="I306" i="1"/>
  <c r="I604" i="1"/>
  <c r="I642" i="1"/>
  <c r="I424" i="1"/>
  <c r="I439" i="1"/>
  <c r="I245" i="1"/>
  <c r="I233" i="1"/>
  <c r="I411" i="1"/>
  <c r="I108" i="1"/>
  <c r="I164" i="1"/>
  <c r="I351" i="1"/>
  <c r="I400" i="1"/>
  <c r="I47" i="1"/>
  <c r="I319" i="1"/>
  <c r="I296" i="1"/>
  <c r="I250" i="1"/>
  <c r="I430" i="1"/>
  <c r="I147" i="1"/>
  <c r="I178" i="1"/>
  <c r="I168" i="1"/>
  <c r="I406" i="1"/>
  <c r="I206" i="1"/>
  <c r="I273" i="1"/>
  <c r="I89" i="1"/>
  <c r="I420" i="1"/>
  <c r="I357" i="1"/>
  <c r="I431" i="1"/>
  <c r="I276" i="1"/>
  <c r="I126" i="1"/>
  <c r="I139" i="1"/>
  <c r="I380" i="1"/>
  <c r="I145" i="1"/>
  <c r="I162" i="1"/>
  <c r="I405" i="1"/>
  <c r="I350" i="1"/>
  <c r="I444" i="1"/>
  <c r="I491" i="1"/>
  <c r="I551" i="1"/>
  <c r="I158" i="1"/>
  <c r="I538" i="1"/>
  <c r="I471" i="1"/>
  <c r="I650" i="1"/>
  <c r="I557" i="1"/>
  <c r="I612" i="1"/>
  <c r="I619" i="1"/>
  <c r="I513" i="1"/>
  <c r="I496" i="1"/>
  <c r="I570" i="1"/>
  <c r="I533" i="1"/>
  <c r="I410" i="1"/>
  <c r="I375" i="1"/>
  <c r="I530" i="1"/>
  <c r="I180" i="1"/>
  <c r="I387" i="1"/>
  <c r="I163" i="1"/>
  <c r="I460" i="1"/>
  <c r="I625" i="1"/>
  <c r="I329" i="1"/>
  <c r="I393" i="1"/>
  <c r="I268" i="1"/>
  <c r="I548" i="1"/>
  <c r="I427" i="1"/>
  <c r="I540" i="1"/>
  <c r="I497" i="1"/>
  <c r="I362" i="1"/>
  <c r="I407" i="1"/>
  <c r="I428" i="1"/>
  <c r="I297" i="1"/>
  <c r="I442" i="1"/>
  <c r="I519" i="1"/>
  <c r="I364" i="1"/>
  <c r="I148" i="1"/>
  <c r="I541" i="1"/>
  <c r="I379" i="1"/>
  <c r="I385" i="1"/>
  <c r="I113" i="1"/>
  <c r="I515" i="1"/>
  <c r="I341" i="1"/>
  <c r="I38" i="1"/>
  <c r="I237" i="1"/>
  <c r="I324" i="1"/>
  <c r="I535" i="1"/>
  <c r="I313" i="1"/>
  <c r="I610" i="1"/>
  <c r="I481" i="1"/>
  <c r="I568" i="1"/>
  <c r="I28" i="1"/>
  <c r="I247" i="1"/>
  <c r="I91" i="1"/>
  <c r="I370" i="1"/>
  <c r="I263" i="1"/>
  <c r="I525" i="1"/>
  <c r="I280" i="1"/>
  <c r="I266" i="1"/>
  <c r="I544" i="1"/>
  <c r="I389" i="1"/>
  <c r="I501" i="1"/>
  <c r="I511" i="1"/>
  <c r="I479" i="1"/>
  <c r="I622" i="1"/>
  <c r="I338" i="1"/>
  <c r="I293" i="1"/>
  <c r="I212" i="1"/>
  <c r="I122" i="1"/>
  <c r="I294" i="1"/>
  <c r="I136" i="1"/>
  <c r="I272" i="1"/>
  <c r="I153" i="1"/>
  <c r="I258" i="1"/>
  <c r="I421" i="1"/>
  <c r="I161" i="1"/>
  <c r="I344" i="1"/>
  <c r="I271" i="1"/>
  <c r="I97" i="1"/>
  <c r="I487" i="1"/>
  <c r="I39" i="1"/>
  <c r="I100" i="1"/>
  <c r="I35" i="1"/>
  <c r="I64" i="1"/>
  <c r="I575" i="1"/>
  <c r="I79" i="1"/>
  <c r="I289" i="1"/>
  <c r="I480" i="1"/>
  <c r="I534" i="1"/>
  <c r="I214" i="1"/>
  <c r="I197" i="1"/>
  <c r="I255" i="1"/>
  <c r="I40" i="1"/>
  <c r="I82" i="1"/>
  <c r="I172" i="1"/>
  <c r="I226" i="1"/>
  <c r="I390" i="1"/>
  <c r="I98" i="1"/>
  <c r="I114" i="1"/>
  <c r="I287" i="1"/>
  <c r="I181" i="1"/>
  <c r="I75" i="1"/>
  <c r="I322" i="1"/>
  <c r="I152" i="1"/>
  <c r="I223" i="1"/>
  <c r="I31" i="1"/>
  <c r="I78" i="1"/>
  <c r="I201" i="1"/>
  <c r="I230" i="1"/>
  <c r="I107" i="1"/>
  <c r="I475" i="1"/>
  <c r="I465" i="1"/>
  <c r="I105" i="1"/>
  <c r="I714" i="1"/>
  <c r="I655" i="1"/>
  <c r="I374" i="1"/>
  <c r="I176" i="1"/>
  <c r="I241" i="1"/>
  <c r="I578" i="1"/>
  <c r="I151" i="1"/>
  <c r="I60" i="1"/>
  <c r="I42" i="1"/>
  <c r="I617" i="1"/>
  <c r="I468" i="1"/>
  <c r="I33" i="1"/>
  <c r="I199" i="1"/>
  <c r="I54" i="1"/>
  <c r="I343" i="1"/>
  <c r="I254" i="1"/>
  <c r="I317" i="1"/>
  <c r="I62" i="1"/>
  <c r="I721" i="1"/>
  <c r="I218" i="1"/>
  <c r="I61" i="1"/>
  <c r="I49" i="1"/>
  <c r="I594" i="1"/>
  <c r="I58" i="1"/>
  <c r="I554" i="1"/>
  <c r="I365" i="1"/>
  <c r="I236" i="1"/>
  <c r="I334" i="1"/>
  <c r="I134" i="1"/>
  <c r="I87" i="1"/>
  <c r="I219" i="1"/>
  <c r="I404" i="1"/>
  <c r="I506" i="1"/>
  <c r="I518" i="1"/>
  <c r="I494" i="1"/>
  <c r="I517" i="1"/>
  <c r="I690" i="1"/>
  <c r="I528" i="1"/>
  <c r="I457" i="1"/>
  <c r="I461" i="1"/>
  <c r="I661" i="1"/>
  <c r="I558" i="1"/>
  <c r="I647" i="1"/>
  <c r="I184" i="1"/>
  <c r="I381" i="1"/>
  <c r="I269" i="1"/>
  <c r="I303" i="1"/>
  <c r="I333" i="1"/>
  <c r="I454" i="1"/>
  <c r="I630" i="1"/>
  <c r="I664" i="1"/>
  <c r="I676" i="1"/>
  <c r="I569" i="1"/>
  <c r="I665" i="1"/>
  <c r="I588" i="1"/>
  <c r="I614" i="1"/>
  <c r="I679" i="1"/>
  <c r="I573" i="1"/>
  <c r="I423" i="1"/>
  <c r="I360" i="1"/>
  <c r="I167" i="1"/>
  <c r="I670" i="1"/>
  <c r="I409" i="1"/>
  <c r="I277" i="1"/>
  <c r="I644" i="1"/>
  <c r="I416" i="1"/>
  <c r="I657" i="1"/>
  <c r="I694" i="1"/>
  <c r="I646" i="1"/>
  <c r="I713" i="1"/>
  <c r="I608" i="1"/>
  <c r="I618" i="1"/>
  <c r="I711" i="1"/>
  <c r="I500" i="1"/>
  <c r="I539" i="1"/>
  <c r="I596" i="1"/>
  <c r="I469" i="1"/>
  <c r="I638" i="1"/>
  <c r="I716" i="1"/>
  <c r="I605" i="1"/>
  <c r="I576" i="1"/>
  <c r="I556" i="1"/>
  <c r="I563" i="1"/>
  <c r="I656" i="1"/>
  <c r="I499" i="1"/>
  <c r="I582" i="1"/>
  <c r="I704" i="1"/>
  <c r="I652" i="1"/>
  <c r="I606" i="1"/>
  <c r="I587" i="1"/>
  <c r="I579" i="1"/>
  <c r="I546" i="1"/>
  <c r="I560" i="1"/>
  <c r="I654" i="1"/>
  <c r="I585" i="1"/>
  <c r="I623" i="1"/>
  <c r="I712" i="1"/>
  <c r="I549" i="1"/>
  <c r="I635" i="1"/>
  <c r="I709" i="1"/>
  <c r="I537" i="1"/>
  <c r="I589" i="1"/>
  <c r="I607" i="1"/>
  <c r="I595" i="1"/>
  <c r="I584" i="1"/>
  <c r="I632" i="1"/>
  <c r="I624" i="1"/>
  <c r="I663" i="1"/>
  <c r="I611" i="1"/>
  <c r="I571" i="1"/>
  <c r="I720" i="1"/>
  <c r="I593" i="1"/>
  <c r="I719" i="1"/>
  <c r="I648" i="1"/>
  <c r="I621" i="1"/>
  <c r="I637" i="1"/>
  <c r="I620" i="1"/>
  <c r="I701" i="1"/>
  <c r="I643" i="1"/>
  <c r="I718" i="1"/>
  <c r="I639" i="1"/>
  <c r="I658" i="1"/>
  <c r="I626" i="1"/>
  <c r="I590" i="1"/>
  <c r="I634" i="1"/>
  <c r="I609" i="1"/>
  <c r="I629" i="1"/>
  <c r="I290" i="1"/>
  <c r="I278" i="1"/>
  <c r="I378" i="1"/>
  <c r="I200" i="1"/>
  <c r="I401" i="1"/>
  <c r="I299" i="1"/>
  <c r="I235" i="1"/>
  <c r="I301" i="1"/>
  <c r="I77" i="1"/>
  <c r="I189" i="1"/>
  <c r="I252" i="1"/>
  <c r="I188" i="1"/>
  <c r="I232" i="1"/>
  <c r="I417" i="1"/>
</calcChain>
</file>

<file path=xl/sharedStrings.xml><?xml version="1.0" encoding="utf-8"?>
<sst xmlns="http://schemas.openxmlformats.org/spreadsheetml/2006/main" count="4222" uniqueCount="1488">
  <si>
    <t>frac_RV</t>
  </si>
  <si>
    <t>V0</t>
  </si>
  <si>
    <t>scaled_new_cases</t>
  </si>
  <si>
    <t>lgd_district_name</t>
  </si>
  <si>
    <t>lgd_state_name</t>
  </si>
  <si>
    <t>lgd_state_id</t>
  </si>
  <si>
    <t>lgd_district_id</t>
  </si>
  <si>
    <t>Andaman And Nicobar Islands</t>
  </si>
  <si>
    <t>andaman and nicobar islands</t>
  </si>
  <si>
    <t>Andhra Pradesh</t>
  </si>
  <si>
    <t>Anantapur</t>
  </si>
  <si>
    <t>anantapur</t>
  </si>
  <si>
    <t>andhra pradesh</t>
  </si>
  <si>
    <t>Chittoor</t>
  </si>
  <si>
    <t>chittoor</t>
  </si>
  <si>
    <t>East Godavari</t>
  </si>
  <si>
    <t>east godavari</t>
  </si>
  <si>
    <t>Guntur</t>
  </si>
  <si>
    <t>guntur</t>
  </si>
  <si>
    <t>Krishna</t>
  </si>
  <si>
    <t>krishna</t>
  </si>
  <si>
    <t>Kurnool</t>
  </si>
  <si>
    <t>kurnool</t>
  </si>
  <si>
    <t>Prakasam</t>
  </si>
  <si>
    <t>prakasam</t>
  </si>
  <si>
    <t>S.P.S. Nellore</t>
  </si>
  <si>
    <t>spsr nellore</t>
  </si>
  <si>
    <t>Srikakulam</t>
  </si>
  <si>
    <t>srikakulam</t>
  </si>
  <si>
    <t>Visakhapatnam</t>
  </si>
  <si>
    <t>visakhapatanam</t>
  </si>
  <si>
    <t>Vizianagaram</t>
  </si>
  <si>
    <t>vizianagaram</t>
  </si>
  <si>
    <t>West Godavari</t>
  </si>
  <si>
    <t>west godavari</t>
  </si>
  <si>
    <t>Y.S.R. Kadapa</t>
  </si>
  <si>
    <t>y.s.r.</t>
  </si>
  <si>
    <t>Arunachal Pradesh</t>
  </si>
  <si>
    <t>Anjaw</t>
  </si>
  <si>
    <t>anjaw</t>
  </si>
  <si>
    <t>arunachal pradesh</t>
  </si>
  <si>
    <t>Changlang</t>
  </si>
  <si>
    <t>changlang</t>
  </si>
  <si>
    <t>East Kameng</t>
  </si>
  <si>
    <t>east kameng</t>
  </si>
  <si>
    <t>East Siang</t>
  </si>
  <si>
    <t>east siang</t>
  </si>
  <si>
    <t>Kamle</t>
  </si>
  <si>
    <t>kamle</t>
  </si>
  <si>
    <t>Kra Daadi</t>
  </si>
  <si>
    <t>kra  daadi</t>
  </si>
  <si>
    <t>Kurung Kumey</t>
  </si>
  <si>
    <t>kurung kumey</t>
  </si>
  <si>
    <t>Lepa Rada</t>
  </si>
  <si>
    <t>leparada</t>
  </si>
  <si>
    <t>Lohit</t>
  </si>
  <si>
    <t>lohit</t>
  </si>
  <si>
    <t>Longding</t>
  </si>
  <si>
    <t>longding</t>
  </si>
  <si>
    <t>Lower Dibang Valley</t>
  </si>
  <si>
    <t>lower dibang valley</t>
  </si>
  <si>
    <t>Lower Siang</t>
  </si>
  <si>
    <t>lower siang</t>
  </si>
  <si>
    <t>Lower Subansiri</t>
  </si>
  <si>
    <t>lower subansiri</t>
  </si>
  <si>
    <t>Namsai</t>
  </si>
  <si>
    <t>namsai</t>
  </si>
  <si>
    <t>Pakke Kessang</t>
  </si>
  <si>
    <t>pakke kessang</t>
  </si>
  <si>
    <t>Papum Pare</t>
  </si>
  <si>
    <t>papum pare</t>
  </si>
  <si>
    <t>Shi Yomi</t>
  </si>
  <si>
    <t>shi yomi</t>
  </si>
  <si>
    <t>Siang</t>
  </si>
  <si>
    <t>siang</t>
  </si>
  <si>
    <t>Tawang</t>
  </si>
  <si>
    <t>tawang</t>
  </si>
  <si>
    <t>Tirap</t>
  </si>
  <si>
    <t>tirap</t>
  </si>
  <si>
    <t>Upper Dibang Valley</t>
  </si>
  <si>
    <t>dibang valley</t>
  </si>
  <si>
    <t>Upper Siang</t>
  </si>
  <si>
    <t>upper siang</t>
  </si>
  <si>
    <t>Upper Subansiri</t>
  </si>
  <si>
    <t>upper subansiri</t>
  </si>
  <si>
    <t>West Kameng</t>
  </si>
  <si>
    <t>west kameng</t>
  </si>
  <si>
    <t>West Siang</t>
  </si>
  <si>
    <t>west siang</t>
  </si>
  <si>
    <t>Assam</t>
  </si>
  <si>
    <t>Baksa</t>
  </si>
  <si>
    <t>baksa</t>
  </si>
  <si>
    <t>assam</t>
  </si>
  <si>
    <t>Barpeta</t>
  </si>
  <si>
    <t>barpeta</t>
  </si>
  <si>
    <t>Biswanath</t>
  </si>
  <si>
    <t>biswanath</t>
  </si>
  <si>
    <t>Bongaigaon</t>
  </si>
  <si>
    <t>bongaigaon</t>
  </si>
  <si>
    <t>Cachar</t>
  </si>
  <si>
    <t>cachar</t>
  </si>
  <si>
    <t>Charaideo</t>
  </si>
  <si>
    <t>charaideo</t>
  </si>
  <si>
    <t>Chirang</t>
  </si>
  <si>
    <t>chirang</t>
  </si>
  <si>
    <t>Darrang</t>
  </si>
  <si>
    <t>darrang</t>
  </si>
  <si>
    <t>Dhemaji</t>
  </si>
  <si>
    <t>dhemaji</t>
  </si>
  <si>
    <t>Dhubri</t>
  </si>
  <si>
    <t>dhubri</t>
  </si>
  <si>
    <t>Dibrugarh</t>
  </si>
  <si>
    <t>dibrugarh</t>
  </si>
  <si>
    <t>Dima Hasao</t>
  </si>
  <si>
    <t>dima hasao</t>
  </si>
  <si>
    <t>Goalpara</t>
  </si>
  <si>
    <t>goalpara</t>
  </si>
  <si>
    <t>Golaghat</t>
  </si>
  <si>
    <t>golaghat</t>
  </si>
  <si>
    <t>Hailakandi</t>
  </si>
  <si>
    <t>hailakandi</t>
  </si>
  <si>
    <t>Hojai</t>
  </si>
  <si>
    <t>hojai</t>
  </si>
  <si>
    <t>Jorhat</t>
  </si>
  <si>
    <t>jorhat</t>
  </si>
  <si>
    <t>Kamrup</t>
  </si>
  <si>
    <t>kamrup</t>
  </si>
  <si>
    <t>Kamrup Metropolitan</t>
  </si>
  <si>
    <t>kamrup metro</t>
  </si>
  <si>
    <t>Karbi Anglong</t>
  </si>
  <si>
    <t>karbi anglong</t>
  </si>
  <si>
    <t>Karimganj</t>
  </si>
  <si>
    <t>karimganj</t>
  </si>
  <si>
    <t>Kokrajhar</t>
  </si>
  <si>
    <t>kokrajhar</t>
  </si>
  <si>
    <t>Lakhimpur</t>
  </si>
  <si>
    <t>lakhimpur</t>
  </si>
  <si>
    <t>Majuli</t>
  </si>
  <si>
    <t>majuli</t>
  </si>
  <si>
    <t>Morigaon</t>
  </si>
  <si>
    <t>marigaon</t>
  </si>
  <si>
    <t>Nagaon</t>
  </si>
  <si>
    <t>nagaon</t>
  </si>
  <si>
    <t>Nalbari</t>
  </si>
  <si>
    <t>nalbari</t>
  </si>
  <si>
    <t>Sivasagar</t>
  </si>
  <si>
    <t>sivasagar</t>
  </si>
  <si>
    <t>Sonitpur</t>
  </si>
  <si>
    <t>sonitpur</t>
  </si>
  <si>
    <t>South Salmara Mankachar</t>
  </si>
  <si>
    <t>south salmara mancachar</t>
  </si>
  <si>
    <t>Tinsukia</t>
  </si>
  <si>
    <t>tinsukia</t>
  </si>
  <si>
    <t>Udalguri</t>
  </si>
  <si>
    <t>udalguri</t>
  </si>
  <si>
    <t>West Karbi Anglong</t>
  </si>
  <si>
    <t>west karbi anglong</t>
  </si>
  <si>
    <t>Bihar</t>
  </si>
  <si>
    <t>Araria</t>
  </si>
  <si>
    <t>araria</t>
  </si>
  <si>
    <t>bihar</t>
  </si>
  <si>
    <t>Arwal</t>
  </si>
  <si>
    <t>arwal</t>
  </si>
  <si>
    <t>Aurangabad</t>
  </si>
  <si>
    <t>aurangabad</t>
  </si>
  <si>
    <t>Banka</t>
  </si>
  <si>
    <t>banka</t>
  </si>
  <si>
    <t>Begusarai</t>
  </si>
  <si>
    <t>begusarai</t>
  </si>
  <si>
    <t>Bhagalpur</t>
  </si>
  <si>
    <t>bhagalpur</t>
  </si>
  <si>
    <t>Bhojpur</t>
  </si>
  <si>
    <t>bhojpur</t>
  </si>
  <si>
    <t>Buxar</t>
  </si>
  <si>
    <t>buxar</t>
  </si>
  <si>
    <t>Darbhanga</t>
  </si>
  <si>
    <t>darbhanga</t>
  </si>
  <si>
    <t>East Champaran</t>
  </si>
  <si>
    <t>purbi champaran</t>
  </si>
  <si>
    <t>Gaya</t>
  </si>
  <si>
    <t>gaya</t>
  </si>
  <si>
    <t>Gopalganj</t>
  </si>
  <si>
    <t>gopalganj</t>
  </si>
  <si>
    <t>Jamui</t>
  </si>
  <si>
    <t>jamui</t>
  </si>
  <si>
    <t>Jehanabad</t>
  </si>
  <si>
    <t>jehanabad</t>
  </si>
  <si>
    <t>Kaimur</t>
  </si>
  <si>
    <t>kaimur (bhabua)</t>
  </si>
  <si>
    <t>Katihar</t>
  </si>
  <si>
    <t>katihar</t>
  </si>
  <si>
    <t>Khagaria</t>
  </si>
  <si>
    <t>khagaria</t>
  </si>
  <si>
    <t>Kishanganj</t>
  </si>
  <si>
    <t>kishanganj</t>
  </si>
  <si>
    <t>Lakhisarai</t>
  </si>
  <si>
    <t>lakhisarai</t>
  </si>
  <si>
    <t>Madhepura</t>
  </si>
  <si>
    <t>madhepura</t>
  </si>
  <si>
    <t>Madhubani</t>
  </si>
  <si>
    <t>madhubani</t>
  </si>
  <si>
    <t>Munger</t>
  </si>
  <si>
    <t>munger</t>
  </si>
  <si>
    <t>Muzaffarpur</t>
  </si>
  <si>
    <t>muzaffarpur</t>
  </si>
  <si>
    <t>Nalanda</t>
  </si>
  <si>
    <t>nalanda</t>
  </si>
  <si>
    <t>Nawada</t>
  </si>
  <si>
    <t>nawada</t>
  </si>
  <si>
    <t>Patna</t>
  </si>
  <si>
    <t>patna</t>
  </si>
  <si>
    <t>Purnia</t>
  </si>
  <si>
    <t>purnia</t>
  </si>
  <si>
    <t>Rohtas</t>
  </si>
  <si>
    <t>rohtas</t>
  </si>
  <si>
    <t>Saharsa</t>
  </si>
  <si>
    <t>saharsa</t>
  </si>
  <si>
    <t>Samastipur</t>
  </si>
  <si>
    <t>samastipur</t>
  </si>
  <si>
    <t>Saran</t>
  </si>
  <si>
    <t>saran</t>
  </si>
  <si>
    <t>Sheikhpura</t>
  </si>
  <si>
    <t>sheikhpura</t>
  </si>
  <si>
    <t>Sheohar</t>
  </si>
  <si>
    <t>sheohar</t>
  </si>
  <si>
    <t>Sitamarhi</t>
  </si>
  <si>
    <t>sitamarhi</t>
  </si>
  <si>
    <t>Siwan</t>
  </si>
  <si>
    <t>siwan</t>
  </si>
  <si>
    <t>Supaul</t>
  </si>
  <si>
    <t>supaul</t>
  </si>
  <si>
    <t>Vaishali</t>
  </si>
  <si>
    <t>vaishali</t>
  </si>
  <si>
    <t>West Champaran</t>
  </si>
  <si>
    <t>pashchim champaran</t>
  </si>
  <si>
    <t>Chandigarh</t>
  </si>
  <si>
    <t>chandigarh</t>
  </si>
  <si>
    <t>Chhattisgarh</t>
  </si>
  <si>
    <t>Balod</t>
  </si>
  <si>
    <t>balod</t>
  </si>
  <si>
    <t>chhattisgarh</t>
  </si>
  <si>
    <t>Baloda Bazar</t>
  </si>
  <si>
    <t>baloda bazar</t>
  </si>
  <si>
    <t>Balrampur</t>
  </si>
  <si>
    <t>balrampur</t>
  </si>
  <si>
    <t>Bametara</t>
  </si>
  <si>
    <t>bemetara</t>
  </si>
  <si>
    <t>Bastar</t>
  </si>
  <si>
    <t>bastar</t>
  </si>
  <si>
    <t>Bijapur</t>
  </si>
  <si>
    <t>bijapur</t>
  </si>
  <si>
    <t>Bilaspur</t>
  </si>
  <si>
    <t>bilaspur</t>
  </si>
  <si>
    <t>Dakshin Bastar Dantewada</t>
  </si>
  <si>
    <t>dantewada</t>
  </si>
  <si>
    <t>Dhamtari</t>
  </si>
  <si>
    <t>dhamtari</t>
  </si>
  <si>
    <t>Durg</t>
  </si>
  <si>
    <t>durg</t>
  </si>
  <si>
    <t>Gariaband</t>
  </si>
  <si>
    <t>gariyaband</t>
  </si>
  <si>
    <t>Gaurela Pendra Marwahi</t>
  </si>
  <si>
    <t>gaurela pendra marwahi</t>
  </si>
  <si>
    <t>Janjgir Champa</t>
  </si>
  <si>
    <t>janjgir-champa</t>
  </si>
  <si>
    <t>Jashpur</t>
  </si>
  <si>
    <t>jashpur</t>
  </si>
  <si>
    <t>Kabeerdham</t>
  </si>
  <si>
    <t>kabirdham</t>
  </si>
  <si>
    <t>Kondagaon</t>
  </si>
  <si>
    <t>kondagaon</t>
  </si>
  <si>
    <t>Korba</t>
  </si>
  <si>
    <t>korba</t>
  </si>
  <si>
    <t>Koriya</t>
  </si>
  <si>
    <t>korea</t>
  </si>
  <si>
    <t>Mahasamund</t>
  </si>
  <si>
    <t>mahasamund</t>
  </si>
  <si>
    <t>Mungeli</t>
  </si>
  <si>
    <t>mungeli</t>
  </si>
  <si>
    <t>Narayanpur</t>
  </si>
  <si>
    <t>narayanpur</t>
  </si>
  <si>
    <t>Raigarh</t>
  </si>
  <si>
    <t>raigarh</t>
  </si>
  <si>
    <t>Raipur</t>
  </si>
  <si>
    <t>raipur</t>
  </si>
  <si>
    <t>Rajnandgaon</t>
  </si>
  <si>
    <t>rajnandgaon</t>
  </si>
  <si>
    <t>Sukma</t>
  </si>
  <si>
    <t>sukma</t>
  </si>
  <si>
    <t>Surajpur</t>
  </si>
  <si>
    <t>surajpur</t>
  </si>
  <si>
    <t>Surguja</t>
  </si>
  <si>
    <t>surguja</t>
  </si>
  <si>
    <t>Uttar Bastar Kanker</t>
  </si>
  <si>
    <t>kanker</t>
  </si>
  <si>
    <t>Dadra And Nagar Haveli And Daman And Diu</t>
  </si>
  <si>
    <t>dadra and nagar haveli</t>
  </si>
  <si>
    <t>daman and diu</t>
  </si>
  <si>
    <t>Delhi</t>
  </si>
  <si>
    <t>delhi</t>
  </si>
  <si>
    <t>Goa</t>
  </si>
  <si>
    <t>North Goa</t>
  </si>
  <si>
    <t>north goa</t>
  </si>
  <si>
    <t>goa</t>
  </si>
  <si>
    <t>South Goa</t>
  </si>
  <si>
    <t>south goa</t>
  </si>
  <si>
    <t>Gujarat</t>
  </si>
  <si>
    <t>Ahmedabad</t>
  </si>
  <si>
    <t>ahmadabad</t>
  </si>
  <si>
    <t>gujarat</t>
  </si>
  <si>
    <t>Amreli</t>
  </si>
  <si>
    <t>amreli</t>
  </si>
  <si>
    <t>Anand</t>
  </si>
  <si>
    <t>anand</t>
  </si>
  <si>
    <t>Aravalli</t>
  </si>
  <si>
    <t>arvalli</t>
  </si>
  <si>
    <t>Banaskantha</t>
  </si>
  <si>
    <t>banas kantha</t>
  </si>
  <si>
    <t>Bharuch</t>
  </si>
  <si>
    <t>bharuch</t>
  </si>
  <si>
    <t>Bhavnagar</t>
  </si>
  <si>
    <t>bhavnagar</t>
  </si>
  <si>
    <t>Botad</t>
  </si>
  <si>
    <t>botad</t>
  </si>
  <si>
    <t>Chhota Udaipur</t>
  </si>
  <si>
    <t>chhotaudepur</t>
  </si>
  <si>
    <t>Dahod</t>
  </si>
  <si>
    <t>dohad</t>
  </si>
  <si>
    <t>Dang</t>
  </si>
  <si>
    <t>dang</t>
  </si>
  <si>
    <t>Devbhumi Dwarka</t>
  </si>
  <si>
    <t>devbhumi dwarka</t>
  </si>
  <si>
    <t>Gandhinagar</t>
  </si>
  <si>
    <t>gandhinagar</t>
  </si>
  <si>
    <t>Gir Somnath</t>
  </si>
  <si>
    <t>gir somnath</t>
  </si>
  <si>
    <t>Jamnagar</t>
  </si>
  <si>
    <t>jamnagar</t>
  </si>
  <si>
    <t>Junagadh</t>
  </si>
  <si>
    <t>junagadh</t>
  </si>
  <si>
    <t>Kheda</t>
  </si>
  <si>
    <t>kheda</t>
  </si>
  <si>
    <t>Kutch</t>
  </si>
  <si>
    <t>kachchh</t>
  </si>
  <si>
    <t>Mahisagar</t>
  </si>
  <si>
    <t>mahisagar</t>
  </si>
  <si>
    <t>Mehsana</t>
  </si>
  <si>
    <t>mahesana</t>
  </si>
  <si>
    <t>Morbi</t>
  </si>
  <si>
    <t>morbi</t>
  </si>
  <si>
    <t>Narmada</t>
  </si>
  <si>
    <t>narmada</t>
  </si>
  <si>
    <t>Navsari</t>
  </si>
  <si>
    <t>navsari</t>
  </si>
  <si>
    <t>Panchmahal</t>
  </si>
  <si>
    <t>panch mahals</t>
  </si>
  <si>
    <t>Patan</t>
  </si>
  <si>
    <t>patan</t>
  </si>
  <si>
    <t>Porbandar</t>
  </si>
  <si>
    <t>porbandar</t>
  </si>
  <si>
    <t>Rajkot</t>
  </si>
  <si>
    <t>rajkot</t>
  </si>
  <si>
    <t>Sabarkantha</t>
  </si>
  <si>
    <t>sabar kantha</t>
  </si>
  <si>
    <t>Surat</t>
  </si>
  <si>
    <t>surat</t>
  </si>
  <si>
    <t>Surendranagar</t>
  </si>
  <si>
    <t>surendranagar</t>
  </si>
  <si>
    <t>Tapi</t>
  </si>
  <si>
    <t>tapi</t>
  </si>
  <si>
    <t>Vadodara</t>
  </si>
  <si>
    <t>vadodara</t>
  </si>
  <si>
    <t>Valsad</t>
  </si>
  <si>
    <t>valsad</t>
  </si>
  <si>
    <t>Haryana</t>
  </si>
  <si>
    <t>Ambala</t>
  </si>
  <si>
    <t>ambala</t>
  </si>
  <si>
    <t>haryana</t>
  </si>
  <si>
    <t>Bhiwani</t>
  </si>
  <si>
    <t>bhiwani</t>
  </si>
  <si>
    <t>Charkhi Dadri</t>
  </si>
  <si>
    <t>charki dadri</t>
  </si>
  <si>
    <t>Faridabad</t>
  </si>
  <si>
    <t>faridabad</t>
  </si>
  <si>
    <t>Fatehabad</t>
  </si>
  <si>
    <t>fatehabad</t>
  </si>
  <si>
    <t>Gurugram</t>
  </si>
  <si>
    <t>gurugram</t>
  </si>
  <si>
    <t>Hisar</t>
  </si>
  <si>
    <t>hisar</t>
  </si>
  <si>
    <t>Jhajjar</t>
  </si>
  <si>
    <t>jhajjar</t>
  </si>
  <si>
    <t>Jind</t>
  </si>
  <si>
    <t>jind</t>
  </si>
  <si>
    <t>Kaithal</t>
  </si>
  <si>
    <t>kaithal</t>
  </si>
  <si>
    <t>Karnal</t>
  </si>
  <si>
    <t>karnal</t>
  </si>
  <si>
    <t>Kurukshetra</t>
  </si>
  <si>
    <t>kurukshetra</t>
  </si>
  <si>
    <t>Mahendragarh</t>
  </si>
  <si>
    <t>mahendragarh</t>
  </si>
  <si>
    <t>Nuh</t>
  </si>
  <si>
    <t>nuh</t>
  </si>
  <si>
    <t>Palwal</t>
  </si>
  <si>
    <t>palwal</t>
  </si>
  <si>
    <t>Panchkula</t>
  </si>
  <si>
    <t>panchkula</t>
  </si>
  <si>
    <t>Panipat</t>
  </si>
  <si>
    <t>panipat</t>
  </si>
  <si>
    <t>Rewari</t>
  </si>
  <si>
    <t>rewari</t>
  </si>
  <si>
    <t>Rohtak</t>
  </si>
  <si>
    <t>rohtak</t>
  </si>
  <si>
    <t>Sirsa</t>
  </si>
  <si>
    <t>sirsa</t>
  </si>
  <si>
    <t>Sonipat</t>
  </si>
  <si>
    <t>sonipat</t>
  </si>
  <si>
    <t>Yamunanagar</t>
  </si>
  <si>
    <t>yamunanagar</t>
  </si>
  <si>
    <t>Himachal Pradesh</t>
  </si>
  <si>
    <t>himachal pradesh</t>
  </si>
  <si>
    <t>Chamba</t>
  </si>
  <si>
    <t>chamba</t>
  </si>
  <si>
    <t>Hamirpur</t>
  </si>
  <si>
    <t>hamirpur</t>
  </si>
  <si>
    <t>Kangra</t>
  </si>
  <si>
    <t>kangra</t>
  </si>
  <si>
    <t>Kinnaur</t>
  </si>
  <si>
    <t>kinnaur</t>
  </si>
  <si>
    <t>Kullu</t>
  </si>
  <si>
    <t>kullu</t>
  </si>
  <si>
    <t>Lahaul And Spiti</t>
  </si>
  <si>
    <t>lahul and spiti</t>
  </si>
  <si>
    <t>Mandi</t>
  </si>
  <si>
    <t>mandi</t>
  </si>
  <si>
    <t>Shimla</t>
  </si>
  <si>
    <t>shimla</t>
  </si>
  <si>
    <t>Sirmaur</t>
  </si>
  <si>
    <t>sirmaur</t>
  </si>
  <si>
    <t>Solan</t>
  </si>
  <si>
    <t>solan</t>
  </si>
  <si>
    <t>Una</t>
  </si>
  <si>
    <t>una</t>
  </si>
  <si>
    <t>Jammu And Kashmir</t>
  </si>
  <si>
    <t>Anantnag</t>
  </si>
  <si>
    <t>anantnag</t>
  </si>
  <si>
    <t>jammu and kashmir</t>
  </si>
  <si>
    <t>Bandipora</t>
  </si>
  <si>
    <t>bandipora</t>
  </si>
  <si>
    <t>Baramulla</t>
  </si>
  <si>
    <t>baramulla</t>
  </si>
  <si>
    <t>Budgam</t>
  </si>
  <si>
    <t>budgam</t>
  </si>
  <si>
    <t>Doda</t>
  </si>
  <si>
    <t>doda</t>
  </si>
  <si>
    <t>Ganderbal</t>
  </si>
  <si>
    <t>ganderbal</t>
  </si>
  <si>
    <t>Jammu</t>
  </si>
  <si>
    <t>jammu</t>
  </si>
  <si>
    <t>Kathua</t>
  </si>
  <si>
    <t>kathua</t>
  </si>
  <si>
    <t>Kishtwar</t>
  </si>
  <si>
    <t>kishtwar</t>
  </si>
  <si>
    <t>Kulgam</t>
  </si>
  <si>
    <t>kulgam</t>
  </si>
  <si>
    <t>Kupwara</t>
  </si>
  <si>
    <t>kupwara</t>
  </si>
  <si>
    <t>Pulwama</t>
  </si>
  <si>
    <t>pulwama</t>
  </si>
  <si>
    <t>Punch</t>
  </si>
  <si>
    <t>poonch</t>
  </si>
  <si>
    <t>Rajouri</t>
  </si>
  <si>
    <t>rajouri</t>
  </si>
  <si>
    <t>Ramban</t>
  </si>
  <si>
    <t>ramban</t>
  </si>
  <si>
    <t>Reasi</t>
  </si>
  <si>
    <t>reasi</t>
  </si>
  <si>
    <t>Samba</t>
  </si>
  <si>
    <t>samba</t>
  </si>
  <si>
    <t>Shopiyan</t>
  </si>
  <si>
    <t>shopian</t>
  </si>
  <si>
    <t>Srinagar</t>
  </si>
  <si>
    <t>srinagar</t>
  </si>
  <si>
    <t>Udhampur</t>
  </si>
  <si>
    <t>udhampur</t>
  </si>
  <si>
    <t>Jharkhand</t>
  </si>
  <si>
    <t>Bokaro</t>
  </si>
  <si>
    <t>bokaro</t>
  </si>
  <si>
    <t>jharkhand</t>
  </si>
  <si>
    <t>Chatra</t>
  </si>
  <si>
    <t>chatra</t>
  </si>
  <si>
    <t>Deoghar</t>
  </si>
  <si>
    <t>deoghar</t>
  </si>
  <si>
    <t>Dhanbad</t>
  </si>
  <si>
    <t>dhanbad</t>
  </si>
  <si>
    <t>Dumka</t>
  </si>
  <si>
    <t>dumka</t>
  </si>
  <si>
    <t>East Singhbhum</t>
  </si>
  <si>
    <t>east singhbum</t>
  </si>
  <si>
    <t>Garhwa</t>
  </si>
  <si>
    <t>garhwa</t>
  </si>
  <si>
    <t>Giridih</t>
  </si>
  <si>
    <t>giridih</t>
  </si>
  <si>
    <t>Godda</t>
  </si>
  <si>
    <t>godda</t>
  </si>
  <si>
    <t>Gumla</t>
  </si>
  <si>
    <t>gumla</t>
  </si>
  <si>
    <t>Hazaribagh</t>
  </si>
  <si>
    <t>hazaribagh</t>
  </si>
  <si>
    <t>Jamtara</t>
  </si>
  <si>
    <t>jamtara</t>
  </si>
  <si>
    <t>Khunti</t>
  </si>
  <si>
    <t>khunti</t>
  </si>
  <si>
    <t>Koderma</t>
  </si>
  <si>
    <t>koderma</t>
  </si>
  <si>
    <t>Latehar</t>
  </si>
  <si>
    <t>latehar</t>
  </si>
  <si>
    <t>Lohardaga</t>
  </si>
  <si>
    <t>lohardaga</t>
  </si>
  <si>
    <t>Pakur</t>
  </si>
  <si>
    <t>pakur</t>
  </si>
  <si>
    <t>Palamu</t>
  </si>
  <si>
    <t>palamu</t>
  </si>
  <si>
    <t>Ramgarh</t>
  </si>
  <si>
    <t>ramgarh</t>
  </si>
  <si>
    <t>Ranchi</t>
  </si>
  <si>
    <t>ranchi</t>
  </si>
  <si>
    <t>Sahibganj</t>
  </si>
  <si>
    <t>sahebganj</t>
  </si>
  <si>
    <t>Saraikela-Kharsawan</t>
  </si>
  <si>
    <t>saraikela kharsawan</t>
  </si>
  <si>
    <t>Simdega</t>
  </si>
  <si>
    <t>simdega</t>
  </si>
  <si>
    <t>West Singhbhum</t>
  </si>
  <si>
    <t>west singhbhum</t>
  </si>
  <si>
    <t>Karnataka</t>
  </si>
  <si>
    <t>Bagalkote</t>
  </si>
  <si>
    <t>bagalkote</t>
  </si>
  <si>
    <t>karnataka</t>
  </si>
  <si>
    <t>Ballari</t>
  </si>
  <si>
    <t>ballari</t>
  </si>
  <si>
    <t>Belagavi</t>
  </si>
  <si>
    <t>belagavi</t>
  </si>
  <si>
    <t>Bengaluru Rural</t>
  </si>
  <si>
    <t>bengaluru rural</t>
  </si>
  <si>
    <t>Bengaluru Urban</t>
  </si>
  <si>
    <t>bengaluru urban</t>
  </si>
  <si>
    <t>Bidar</t>
  </si>
  <si>
    <t>bidar</t>
  </si>
  <si>
    <t>Chamarajanagara</t>
  </si>
  <si>
    <t>chamarajanagara</t>
  </si>
  <si>
    <t>Chikkaballapura</t>
  </si>
  <si>
    <t>chikkaballapura</t>
  </si>
  <si>
    <t>Chikkamagaluru</t>
  </si>
  <si>
    <t>chikkamagaluru</t>
  </si>
  <si>
    <t>Chitradurga</t>
  </si>
  <si>
    <t>chitradurga</t>
  </si>
  <si>
    <t>Dakshina Kannada</t>
  </si>
  <si>
    <t>dakshina kannada</t>
  </si>
  <si>
    <t>Davanagere</t>
  </si>
  <si>
    <t>davangere</t>
  </si>
  <si>
    <t>Dharwad</t>
  </si>
  <si>
    <t>dharwad</t>
  </si>
  <si>
    <t>Gadag</t>
  </si>
  <si>
    <t>gadag</t>
  </si>
  <si>
    <t>Hassan</t>
  </si>
  <si>
    <t>hassan</t>
  </si>
  <si>
    <t>Haveri</t>
  </si>
  <si>
    <t>haveri</t>
  </si>
  <si>
    <t>Kalaburagi</t>
  </si>
  <si>
    <t>kalaburagi</t>
  </si>
  <si>
    <t>Kodagu</t>
  </si>
  <si>
    <t>kodagu</t>
  </si>
  <si>
    <t>Kolar</t>
  </si>
  <si>
    <t>kolar</t>
  </si>
  <si>
    <t>Koppal</t>
  </si>
  <si>
    <t>koppal</t>
  </si>
  <si>
    <t>Mandya</t>
  </si>
  <si>
    <t>mandya</t>
  </si>
  <si>
    <t>Mysuru</t>
  </si>
  <si>
    <t>mysuru</t>
  </si>
  <si>
    <t>Raichur</t>
  </si>
  <si>
    <t>raichur</t>
  </si>
  <si>
    <t>Ramanagara</t>
  </si>
  <si>
    <t>ramanagara</t>
  </si>
  <si>
    <t>Shivamogga</t>
  </si>
  <si>
    <t>shivamogga</t>
  </si>
  <si>
    <t>Tumakuru</t>
  </si>
  <si>
    <t>tumakuru</t>
  </si>
  <si>
    <t>Udupi</t>
  </si>
  <si>
    <t>udupi</t>
  </si>
  <si>
    <t>Uttara Kannada</t>
  </si>
  <si>
    <t>uttara kannada</t>
  </si>
  <si>
    <t>Vijayapura</t>
  </si>
  <si>
    <t>vijayapura</t>
  </si>
  <si>
    <t>Yadgir</t>
  </si>
  <si>
    <t>yadgir</t>
  </si>
  <si>
    <t>Kerala</t>
  </si>
  <si>
    <t>Alappuzha</t>
  </si>
  <si>
    <t>alappuzha</t>
  </si>
  <si>
    <t>kerala</t>
  </si>
  <si>
    <t>Ernakulam</t>
  </si>
  <si>
    <t>ernakulam</t>
  </si>
  <si>
    <t>Idukki</t>
  </si>
  <si>
    <t>idukki</t>
  </si>
  <si>
    <t>Kannur</t>
  </si>
  <si>
    <t>kannur</t>
  </si>
  <si>
    <t>Kasaragod</t>
  </si>
  <si>
    <t>kasaragod</t>
  </si>
  <si>
    <t>Kollam</t>
  </si>
  <si>
    <t>kollam</t>
  </si>
  <si>
    <t>Kottayam</t>
  </si>
  <si>
    <t>kottayam</t>
  </si>
  <si>
    <t>Kozhikode</t>
  </si>
  <si>
    <t>kozhikode</t>
  </si>
  <si>
    <t>Malappuram</t>
  </si>
  <si>
    <t>malappuram</t>
  </si>
  <si>
    <t>Palakkad</t>
  </si>
  <si>
    <t>palakkad</t>
  </si>
  <si>
    <t>Pathanamthitta</t>
  </si>
  <si>
    <t>pathanamthitta</t>
  </si>
  <si>
    <t>Thiruvananthapuram</t>
  </si>
  <si>
    <t>thiruvananthapuram</t>
  </si>
  <si>
    <t>Thrissur</t>
  </si>
  <si>
    <t>thrissur</t>
  </si>
  <si>
    <t>Wayanad</t>
  </si>
  <si>
    <t>wayanad</t>
  </si>
  <si>
    <t>Ladakh</t>
  </si>
  <si>
    <t>Kargil</t>
  </si>
  <si>
    <t>kargil</t>
  </si>
  <si>
    <t>ladakh</t>
  </si>
  <si>
    <t>Leh</t>
  </si>
  <si>
    <t>leh ladakh</t>
  </si>
  <si>
    <t>Madhya Pradesh</t>
  </si>
  <si>
    <t>Agar Malwa</t>
  </si>
  <si>
    <t>agar malwa</t>
  </si>
  <si>
    <t>madhya pradesh</t>
  </si>
  <si>
    <t>Alirajpur</t>
  </si>
  <si>
    <t>alirajpur</t>
  </si>
  <si>
    <t>Anuppur</t>
  </si>
  <si>
    <t>anuppur</t>
  </si>
  <si>
    <t>Ashoknagar</t>
  </si>
  <si>
    <t>ashoknagar</t>
  </si>
  <si>
    <t>Balaghat</t>
  </si>
  <si>
    <t>balaghat</t>
  </si>
  <si>
    <t>Barwani</t>
  </si>
  <si>
    <t>barwani</t>
  </si>
  <si>
    <t>Betul</t>
  </si>
  <si>
    <t>betul</t>
  </si>
  <si>
    <t>Bhind</t>
  </si>
  <si>
    <t>bhind</t>
  </si>
  <si>
    <t>Bhopal</t>
  </si>
  <si>
    <t>bhopal</t>
  </si>
  <si>
    <t>Burhanpur</t>
  </si>
  <si>
    <t>burhanpur</t>
  </si>
  <si>
    <t>Chhatarpur</t>
  </si>
  <si>
    <t>chhatarpur</t>
  </si>
  <si>
    <t>Chhindwara</t>
  </si>
  <si>
    <t>chhindwara</t>
  </si>
  <si>
    <t>Damoh</t>
  </si>
  <si>
    <t>damoh</t>
  </si>
  <si>
    <t>Datia</t>
  </si>
  <si>
    <t>datia</t>
  </si>
  <si>
    <t>Dewas</t>
  </si>
  <si>
    <t>dewas</t>
  </si>
  <si>
    <t>Dhar</t>
  </si>
  <si>
    <t>dhar</t>
  </si>
  <si>
    <t>Dindori</t>
  </si>
  <si>
    <t>dindori</t>
  </si>
  <si>
    <t>Guna</t>
  </si>
  <si>
    <t>guna</t>
  </si>
  <si>
    <t>Gwalior</t>
  </si>
  <si>
    <t>gwalior</t>
  </si>
  <si>
    <t>Harda</t>
  </si>
  <si>
    <t>harda</t>
  </si>
  <si>
    <t>Hoshangabad</t>
  </si>
  <si>
    <t>hoshangabad</t>
  </si>
  <si>
    <t>Indore</t>
  </si>
  <si>
    <t>indore</t>
  </si>
  <si>
    <t>Jabalpur</t>
  </si>
  <si>
    <t>jabalpur</t>
  </si>
  <si>
    <t>Jhabua</t>
  </si>
  <si>
    <t>jhabua</t>
  </si>
  <si>
    <t>Katni</t>
  </si>
  <si>
    <t>katni</t>
  </si>
  <si>
    <t>Khandwa</t>
  </si>
  <si>
    <t>east nimar</t>
  </si>
  <si>
    <t>Khargone</t>
  </si>
  <si>
    <t>khargone</t>
  </si>
  <si>
    <t>Mandla</t>
  </si>
  <si>
    <t>mandla</t>
  </si>
  <si>
    <t>Mandsaur</t>
  </si>
  <si>
    <t>mandsaur</t>
  </si>
  <si>
    <t>Morena</t>
  </si>
  <si>
    <t>morena</t>
  </si>
  <si>
    <t>Narsinghpur</t>
  </si>
  <si>
    <t>narsinghpur</t>
  </si>
  <si>
    <t>Neemuch</t>
  </si>
  <si>
    <t>neemuch</t>
  </si>
  <si>
    <t>Niwari</t>
  </si>
  <si>
    <t>niwari</t>
  </si>
  <si>
    <t>Panna</t>
  </si>
  <si>
    <t>panna</t>
  </si>
  <si>
    <t>Raisen</t>
  </si>
  <si>
    <t>raisen</t>
  </si>
  <si>
    <t>Rajgarh</t>
  </si>
  <si>
    <t>rajgarh</t>
  </si>
  <si>
    <t>Ratlam</t>
  </si>
  <si>
    <t>ratlam</t>
  </si>
  <si>
    <t>Rewa</t>
  </si>
  <si>
    <t>rewa</t>
  </si>
  <si>
    <t>Sagar</t>
  </si>
  <si>
    <t>sagar</t>
  </si>
  <si>
    <t>Satna</t>
  </si>
  <si>
    <t>satna</t>
  </si>
  <si>
    <t>Sehore</t>
  </si>
  <si>
    <t>sehore</t>
  </si>
  <si>
    <t>Seoni</t>
  </si>
  <si>
    <t>seoni</t>
  </si>
  <si>
    <t>Shahdol</t>
  </si>
  <si>
    <t>shahdol</t>
  </si>
  <si>
    <t>Shajapur</t>
  </si>
  <si>
    <t>shajapur</t>
  </si>
  <si>
    <t>Sheopur</t>
  </si>
  <si>
    <t>sheopur</t>
  </si>
  <si>
    <t>Shivpuri</t>
  </si>
  <si>
    <t>shivpuri</t>
  </si>
  <si>
    <t>Sidhi</t>
  </si>
  <si>
    <t>sidhi</t>
  </si>
  <si>
    <t>Singrauli</t>
  </si>
  <si>
    <t>singrauli</t>
  </si>
  <si>
    <t>Tikamgarh</t>
  </si>
  <si>
    <t>tikamgarh</t>
  </si>
  <si>
    <t>Ujjain</t>
  </si>
  <si>
    <t>ujjain</t>
  </si>
  <si>
    <t>Umaria</t>
  </si>
  <si>
    <t>umaria</t>
  </si>
  <si>
    <t>Vidisha</t>
  </si>
  <si>
    <t>vidisha</t>
  </si>
  <si>
    <t>Maharashtra</t>
  </si>
  <si>
    <t>Ahmednagar</t>
  </si>
  <si>
    <t>ahmednagar</t>
  </si>
  <si>
    <t>maharashtra</t>
  </si>
  <si>
    <t>Akola</t>
  </si>
  <si>
    <t>akola</t>
  </si>
  <si>
    <t>Amravati</t>
  </si>
  <si>
    <t>amravati</t>
  </si>
  <si>
    <t>Beed</t>
  </si>
  <si>
    <t>beed</t>
  </si>
  <si>
    <t>Bhandara</t>
  </si>
  <si>
    <t>bhandara</t>
  </si>
  <si>
    <t>Buldhana</t>
  </si>
  <si>
    <t>buldhana</t>
  </si>
  <si>
    <t>Chandrapur</t>
  </si>
  <si>
    <t>chandrapur</t>
  </si>
  <si>
    <t>Dhule</t>
  </si>
  <si>
    <t>dhule</t>
  </si>
  <si>
    <t>Gadchiroli</t>
  </si>
  <si>
    <t>gadchiroli</t>
  </si>
  <si>
    <t>Gondia</t>
  </si>
  <si>
    <t>gondia</t>
  </si>
  <si>
    <t>Hingoli</t>
  </si>
  <si>
    <t>hingoli</t>
  </si>
  <si>
    <t>Jalgaon</t>
  </si>
  <si>
    <t>jalgaon</t>
  </si>
  <si>
    <t>Jalna</t>
  </si>
  <si>
    <t>jalna</t>
  </si>
  <si>
    <t>Kolhapur</t>
  </si>
  <si>
    <t>kolhapur</t>
  </si>
  <si>
    <t>Latur</t>
  </si>
  <si>
    <t>latur</t>
  </si>
  <si>
    <t>Mumbai</t>
  </si>
  <si>
    <t>mumbai</t>
  </si>
  <si>
    <t>Nagpur</t>
  </si>
  <si>
    <t>nagpur</t>
  </si>
  <si>
    <t>Nanded</t>
  </si>
  <si>
    <t>nanded</t>
  </si>
  <si>
    <t>Nandurbar</t>
  </si>
  <si>
    <t>nandurbar</t>
  </si>
  <si>
    <t>Nashik</t>
  </si>
  <si>
    <t>nashik</t>
  </si>
  <si>
    <t>Osmanabad</t>
  </si>
  <si>
    <t>osmanabad</t>
  </si>
  <si>
    <t>Palghar</t>
  </si>
  <si>
    <t>palghar</t>
  </si>
  <si>
    <t>Parbhani</t>
  </si>
  <si>
    <t>parbhani</t>
  </si>
  <si>
    <t>Pune</t>
  </si>
  <si>
    <t>pune</t>
  </si>
  <si>
    <t>Raigad</t>
  </si>
  <si>
    <t>raigad</t>
  </si>
  <si>
    <t>Ratnagiri</t>
  </si>
  <si>
    <t>ratnagiri</t>
  </si>
  <si>
    <t>Sangli</t>
  </si>
  <si>
    <t>sangli</t>
  </si>
  <si>
    <t>Satara</t>
  </si>
  <si>
    <t>satara</t>
  </si>
  <si>
    <t>Sindhudurg</t>
  </si>
  <si>
    <t>sindhudurg</t>
  </si>
  <si>
    <t>Solapur</t>
  </si>
  <si>
    <t>solapur</t>
  </si>
  <si>
    <t>Thane</t>
  </si>
  <si>
    <t>thane</t>
  </si>
  <si>
    <t>Wardha</t>
  </si>
  <si>
    <t>wardha</t>
  </si>
  <si>
    <t>Washim</t>
  </si>
  <si>
    <t>washim</t>
  </si>
  <si>
    <t>Yavatmal</t>
  </si>
  <si>
    <t>yavatmal</t>
  </si>
  <si>
    <t>Manipur</t>
  </si>
  <si>
    <t>manipur</t>
  </si>
  <si>
    <t>Meghalaya</t>
  </si>
  <si>
    <t>East Garo Hills</t>
  </si>
  <si>
    <t>east garo hills</t>
  </si>
  <si>
    <t>meghalaya</t>
  </si>
  <si>
    <t>East Jaintia Hills</t>
  </si>
  <si>
    <t>east jaintia hills</t>
  </si>
  <si>
    <t>East Khasi Hills</t>
  </si>
  <si>
    <t>east khasi hills</t>
  </si>
  <si>
    <t>North Garo Hills</t>
  </si>
  <si>
    <t>north garo hills</t>
  </si>
  <si>
    <t>Ribhoi</t>
  </si>
  <si>
    <t>ri bhoi</t>
  </si>
  <si>
    <t>South Garo Hills</t>
  </si>
  <si>
    <t>south garo hills</t>
  </si>
  <si>
    <t>South West Garo Hills</t>
  </si>
  <si>
    <t>south west garo hills</t>
  </si>
  <si>
    <t>South West Khasi Hills</t>
  </si>
  <si>
    <t>south west khasi hills</t>
  </si>
  <si>
    <t>West Garo Hills</t>
  </si>
  <si>
    <t>west garo hills</t>
  </si>
  <si>
    <t>West Jaintia Hills</t>
  </si>
  <si>
    <t>west jaintia hills</t>
  </si>
  <si>
    <t>West Khasi Hills</t>
  </si>
  <si>
    <t>west khasi hills</t>
  </si>
  <si>
    <t>Mizoram</t>
  </si>
  <si>
    <t>Nagaland</t>
  </si>
  <si>
    <t>Dimapur</t>
  </si>
  <si>
    <t>dimapur</t>
  </si>
  <si>
    <t>nagaland</t>
  </si>
  <si>
    <t>Kiphire</t>
  </si>
  <si>
    <t>kiphire</t>
  </si>
  <si>
    <t>Kohima</t>
  </si>
  <si>
    <t>kohima</t>
  </si>
  <si>
    <t>Longleng</t>
  </si>
  <si>
    <t>longleng</t>
  </si>
  <si>
    <t>Mokokchung</t>
  </si>
  <si>
    <t>mokokchung</t>
  </si>
  <si>
    <t>Mon</t>
  </si>
  <si>
    <t>mon</t>
  </si>
  <si>
    <t>Peren</t>
  </si>
  <si>
    <t>peren</t>
  </si>
  <si>
    <t>Phek</t>
  </si>
  <si>
    <t>phek</t>
  </si>
  <si>
    <t>Tuensang</t>
  </si>
  <si>
    <t>tuensang</t>
  </si>
  <si>
    <t>Wokha</t>
  </si>
  <si>
    <t>wokha</t>
  </si>
  <si>
    <t>Zunheboto</t>
  </si>
  <si>
    <t>zunheboto</t>
  </si>
  <si>
    <t>Odisha</t>
  </si>
  <si>
    <t>Angul</t>
  </si>
  <si>
    <t>anugul</t>
  </si>
  <si>
    <t>odisha</t>
  </si>
  <si>
    <t>Balangir</t>
  </si>
  <si>
    <t>balangir</t>
  </si>
  <si>
    <t>Balasore</t>
  </si>
  <si>
    <t>baleshwar</t>
  </si>
  <si>
    <t>Bargarh</t>
  </si>
  <si>
    <t>bargarh</t>
  </si>
  <si>
    <t>Bhadrak</t>
  </si>
  <si>
    <t>bhadrak</t>
  </si>
  <si>
    <t>Boudh</t>
  </si>
  <si>
    <t>boudh</t>
  </si>
  <si>
    <t>Cuttack</t>
  </si>
  <si>
    <t>cuttack</t>
  </si>
  <si>
    <t>Deogarh</t>
  </si>
  <si>
    <t>deogarh</t>
  </si>
  <si>
    <t>Dhenkanal</t>
  </si>
  <si>
    <t>dhenkanal</t>
  </si>
  <si>
    <t>Gajapati</t>
  </si>
  <si>
    <t>gajapati</t>
  </si>
  <si>
    <t>Ganjam</t>
  </si>
  <si>
    <t>ganjam</t>
  </si>
  <si>
    <t>Jagatsinghpur</t>
  </si>
  <si>
    <t>jagatsinghapur</t>
  </si>
  <si>
    <t>Jajpur</t>
  </si>
  <si>
    <t>jajapur</t>
  </si>
  <si>
    <t>Jharsuguda</t>
  </si>
  <si>
    <t>jharsuguda</t>
  </si>
  <si>
    <t>Kalahandi</t>
  </si>
  <si>
    <t>kalahandi</t>
  </si>
  <si>
    <t>Kandhamal</t>
  </si>
  <si>
    <t>kandhamal</t>
  </si>
  <si>
    <t>Kendrapara</t>
  </si>
  <si>
    <t>kendrapara</t>
  </si>
  <si>
    <t>Kendujhar</t>
  </si>
  <si>
    <t>kendujhar</t>
  </si>
  <si>
    <t>Khordha</t>
  </si>
  <si>
    <t>khordha</t>
  </si>
  <si>
    <t>Koraput</t>
  </si>
  <si>
    <t>koraput</t>
  </si>
  <si>
    <t>Malkangiri</t>
  </si>
  <si>
    <t>malkangiri</t>
  </si>
  <si>
    <t>Mayurbhanj</t>
  </si>
  <si>
    <t>mayurbhanj</t>
  </si>
  <si>
    <t>Nabarangapur</t>
  </si>
  <si>
    <t>nabarangpur</t>
  </si>
  <si>
    <t>Nayagarh</t>
  </si>
  <si>
    <t>nayagarh</t>
  </si>
  <si>
    <t>Nuapada</t>
  </si>
  <si>
    <t>nuapada</t>
  </si>
  <si>
    <t>Puri</t>
  </si>
  <si>
    <t>puri</t>
  </si>
  <si>
    <t>Rayagada</t>
  </si>
  <si>
    <t>rayagada</t>
  </si>
  <si>
    <t>Sambalpur</t>
  </si>
  <si>
    <t>sambalpur</t>
  </si>
  <si>
    <t>Subarnapur</t>
  </si>
  <si>
    <t>sonepur</t>
  </si>
  <si>
    <t>Sundargarh</t>
  </si>
  <si>
    <t>sundargarh</t>
  </si>
  <si>
    <t>Puducherry</t>
  </si>
  <si>
    <t>Karaikal</t>
  </si>
  <si>
    <t>karaikal</t>
  </si>
  <si>
    <t>puducherry</t>
  </si>
  <si>
    <t>Mahe</t>
  </si>
  <si>
    <t>mahe</t>
  </si>
  <si>
    <t>pondicherry</t>
  </si>
  <si>
    <t>Yanam</t>
  </si>
  <si>
    <t>yanam</t>
  </si>
  <si>
    <t>Punjab</t>
  </si>
  <si>
    <t>Amritsar</t>
  </si>
  <si>
    <t>amritsar</t>
  </si>
  <si>
    <t>punjab</t>
  </si>
  <si>
    <t>Barnala</t>
  </si>
  <si>
    <t>barnala</t>
  </si>
  <si>
    <t>Bathinda</t>
  </si>
  <si>
    <t>bathinda</t>
  </si>
  <si>
    <t>Faridkot</t>
  </si>
  <si>
    <t>faridkot</t>
  </si>
  <si>
    <t>Fatehgarh Sahib</t>
  </si>
  <si>
    <t>fatehgarh sahib</t>
  </si>
  <si>
    <t>Fazilka</t>
  </si>
  <si>
    <t>fazilka</t>
  </si>
  <si>
    <t>Ferozepur</t>
  </si>
  <si>
    <t>firozepur</t>
  </si>
  <si>
    <t>Gurdaspur</t>
  </si>
  <si>
    <t>gurdaspur</t>
  </si>
  <si>
    <t>Hoshiarpur</t>
  </si>
  <si>
    <t>hoshiarpur</t>
  </si>
  <si>
    <t>Jalandhar</t>
  </si>
  <si>
    <t>jalandhar</t>
  </si>
  <si>
    <t>Kapurthala</t>
  </si>
  <si>
    <t>kapurthala</t>
  </si>
  <si>
    <t>Ludhiana</t>
  </si>
  <si>
    <t>ludhiana</t>
  </si>
  <si>
    <t>Mansa</t>
  </si>
  <si>
    <t>mansa</t>
  </si>
  <si>
    <t>Moga</t>
  </si>
  <si>
    <t>moga</t>
  </si>
  <si>
    <t>Pathankot</t>
  </si>
  <si>
    <t>pathankot</t>
  </si>
  <si>
    <t>Patiala</t>
  </si>
  <si>
    <t>patiala</t>
  </si>
  <si>
    <t>Rupnagar</t>
  </si>
  <si>
    <t>rupnagar</t>
  </si>
  <si>
    <t>S.A.S. Nagar</t>
  </si>
  <si>
    <t>s.a.s nagar</t>
  </si>
  <si>
    <t>Sangrur</t>
  </si>
  <si>
    <t>sangrur</t>
  </si>
  <si>
    <t>Shahid Bhagat Singh Nagar</t>
  </si>
  <si>
    <t>shahid bhagat singh nagar</t>
  </si>
  <si>
    <t>Sri Muktsar Sahib</t>
  </si>
  <si>
    <t>sri muktsar sahib</t>
  </si>
  <si>
    <t>Tarn Taran</t>
  </si>
  <si>
    <t>tarn taran</t>
  </si>
  <si>
    <t>Rajasthan</t>
  </si>
  <si>
    <t>Ajmer</t>
  </si>
  <si>
    <t>ajmer</t>
  </si>
  <si>
    <t>rajasthan</t>
  </si>
  <si>
    <t>Alwar</t>
  </si>
  <si>
    <t>alwar</t>
  </si>
  <si>
    <t>Banswara</t>
  </si>
  <si>
    <t>banswara</t>
  </si>
  <si>
    <t>Baran</t>
  </si>
  <si>
    <t>baran</t>
  </si>
  <si>
    <t>Barmer</t>
  </si>
  <si>
    <t>barmer</t>
  </si>
  <si>
    <t>Bharatpur</t>
  </si>
  <si>
    <t>bharatpur</t>
  </si>
  <si>
    <t>Bhilwara</t>
  </si>
  <si>
    <t>bhilwara</t>
  </si>
  <si>
    <t>Bikaner</t>
  </si>
  <si>
    <t>bikaner</t>
  </si>
  <si>
    <t>Bundi</t>
  </si>
  <si>
    <t>bundi</t>
  </si>
  <si>
    <t>Chittorgarh</t>
  </si>
  <si>
    <t>chittorgarh</t>
  </si>
  <si>
    <t>Churu</t>
  </si>
  <si>
    <t>churu</t>
  </si>
  <si>
    <t>Dausa</t>
  </si>
  <si>
    <t>dausa</t>
  </si>
  <si>
    <t>Dholpur</t>
  </si>
  <si>
    <t>dholpur</t>
  </si>
  <si>
    <t>Dungarpur</t>
  </si>
  <si>
    <t>dungarpur</t>
  </si>
  <si>
    <t>Ganganagar</t>
  </si>
  <si>
    <t>ganganagar</t>
  </si>
  <si>
    <t>Hanumangarh</t>
  </si>
  <si>
    <t>hanumangarh</t>
  </si>
  <si>
    <t>Jaipur</t>
  </si>
  <si>
    <t>jaipur</t>
  </si>
  <si>
    <t>Jaisalmer</t>
  </si>
  <si>
    <t>jaisalmer</t>
  </si>
  <si>
    <t>Jalore</t>
  </si>
  <si>
    <t>jalore</t>
  </si>
  <si>
    <t>Jhalawar</t>
  </si>
  <si>
    <t>jhalawar</t>
  </si>
  <si>
    <t>Jhunjhunu</t>
  </si>
  <si>
    <t>jhunjhunu</t>
  </si>
  <si>
    <t>Jodhpur</t>
  </si>
  <si>
    <t>jodhpur</t>
  </si>
  <si>
    <t>Karauli</t>
  </si>
  <si>
    <t>karauli</t>
  </si>
  <si>
    <t>Kota</t>
  </si>
  <si>
    <t>kota</t>
  </si>
  <si>
    <t>Nagaur</t>
  </si>
  <si>
    <t>nagaur</t>
  </si>
  <si>
    <t>Pali</t>
  </si>
  <si>
    <t>pali</t>
  </si>
  <si>
    <t>Pratapgarh</t>
  </si>
  <si>
    <t>pratapgarh</t>
  </si>
  <si>
    <t>Rajsamand</t>
  </si>
  <si>
    <t>rajsamand</t>
  </si>
  <si>
    <t>Sawai Madhopur</t>
  </si>
  <si>
    <t>sawai madhopur</t>
  </si>
  <si>
    <t>Sikar</t>
  </si>
  <si>
    <t>sikar</t>
  </si>
  <si>
    <t>Sirohi</t>
  </si>
  <si>
    <t>sirohi</t>
  </si>
  <si>
    <t>Tonk</t>
  </si>
  <si>
    <t>tonk</t>
  </si>
  <si>
    <t>Udaipur</t>
  </si>
  <si>
    <t>udaipur</t>
  </si>
  <si>
    <t>Sikkim</t>
  </si>
  <si>
    <t>East Sikkim</t>
  </si>
  <si>
    <t>east district</t>
  </si>
  <si>
    <t>sikkim</t>
  </si>
  <si>
    <t>North Sikkim</t>
  </si>
  <si>
    <t>north district</t>
  </si>
  <si>
    <t>South Sikkim</t>
  </si>
  <si>
    <t>south district</t>
  </si>
  <si>
    <t>West Sikkim</t>
  </si>
  <si>
    <t>west district</t>
  </si>
  <si>
    <t>Tamil Nadu</t>
  </si>
  <si>
    <t>Ariyalur</t>
  </si>
  <si>
    <t>ariyalur</t>
  </si>
  <si>
    <t>tamil nadu</t>
  </si>
  <si>
    <t>Chengalpattu</t>
  </si>
  <si>
    <t>chengalpattu</t>
  </si>
  <si>
    <t>Chennai</t>
  </si>
  <si>
    <t>chennai</t>
  </si>
  <si>
    <t>Coimbatore</t>
  </si>
  <si>
    <t>coimbatore</t>
  </si>
  <si>
    <t>Cuddalore</t>
  </si>
  <si>
    <t>cuddalore</t>
  </si>
  <si>
    <t>Dharmapuri</t>
  </si>
  <si>
    <t>dharmapuri</t>
  </si>
  <si>
    <t>Dindigul</t>
  </si>
  <si>
    <t>dindigul</t>
  </si>
  <si>
    <t>Erode</t>
  </si>
  <si>
    <t>erode</t>
  </si>
  <si>
    <t>Kallakurichi</t>
  </si>
  <si>
    <t>kallakurichi</t>
  </si>
  <si>
    <t>Kancheepuram</t>
  </si>
  <si>
    <t>kanchipuram</t>
  </si>
  <si>
    <t>Kanyakumari</t>
  </si>
  <si>
    <t>kanniyakumari</t>
  </si>
  <si>
    <t>Karur</t>
  </si>
  <si>
    <t>karur</t>
  </si>
  <si>
    <t>Krishnagiri</t>
  </si>
  <si>
    <t>krishnagiri</t>
  </si>
  <si>
    <t>Madurai</t>
  </si>
  <si>
    <t>madurai</t>
  </si>
  <si>
    <t>Nagapattinam</t>
  </si>
  <si>
    <t>nagapattinam</t>
  </si>
  <si>
    <t>Namakkal</t>
  </si>
  <si>
    <t>namakkal</t>
  </si>
  <si>
    <t>Nilgiris</t>
  </si>
  <si>
    <t>the nilgiris</t>
  </si>
  <si>
    <t>Perambalur</t>
  </si>
  <si>
    <t>perambalur</t>
  </si>
  <si>
    <t>Pudukkottai</t>
  </si>
  <si>
    <t>pudukkottai</t>
  </si>
  <si>
    <t>Ramanathapuram</t>
  </si>
  <si>
    <t>ramanathapuram</t>
  </si>
  <si>
    <t>Ranipet</t>
  </si>
  <si>
    <t>ranipet</t>
  </si>
  <si>
    <t>Salem</t>
  </si>
  <si>
    <t>salem</t>
  </si>
  <si>
    <t>Sivaganga</t>
  </si>
  <si>
    <t>sivaganga</t>
  </si>
  <si>
    <t>Tenkasi</t>
  </si>
  <si>
    <t>tenkasi</t>
  </si>
  <si>
    <t>Thanjavur</t>
  </si>
  <si>
    <t>thanjavur</t>
  </si>
  <si>
    <t>Theni</t>
  </si>
  <si>
    <t>theni</t>
  </si>
  <si>
    <t>Thiruvallur</t>
  </si>
  <si>
    <t>thiruvallur</t>
  </si>
  <si>
    <t>Thiruvarur</t>
  </si>
  <si>
    <t>thiruvarur</t>
  </si>
  <si>
    <t>Thoothukkudi</t>
  </si>
  <si>
    <t>tuticorin</t>
  </si>
  <si>
    <t>Tiruchirappalli</t>
  </si>
  <si>
    <t>tiruchirappalli</t>
  </si>
  <si>
    <t>Tirunelveli</t>
  </si>
  <si>
    <t>tirunelveli</t>
  </si>
  <si>
    <t>Tirupathur</t>
  </si>
  <si>
    <t>tirupathur</t>
  </si>
  <si>
    <t>Tiruppur</t>
  </si>
  <si>
    <t>tiruppur</t>
  </si>
  <si>
    <t>Tiruvannamalai</t>
  </si>
  <si>
    <t>tiruvannamalai</t>
  </si>
  <si>
    <t>Vellore</t>
  </si>
  <si>
    <t>vellore</t>
  </si>
  <si>
    <t>Viluppuram</t>
  </si>
  <si>
    <t>villupuram</t>
  </si>
  <si>
    <t>Virudhunagar</t>
  </si>
  <si>
    <t>virudhunagar</t>
  </si>
  <si>
    <t>Telangana</t>
  </si>
  <si>
    <t>Adilabad</t>
  </si>
  <si>
    <t>adilabad</t>
  </si>
  <si>
    <t>telangana</t>
  </si>
  <si>
    <t>Bhadradri Kothagudem</t>
  </si>
  <si>
    <t>bhadradri kothagudem</t>
  </si>
  <si>
    <t>Hyderabad</t>
  </si>
  <si>
    <t>hyderabad</t>
  </si>
  <si>
    <t>Jagtial</t>
  </si>
  <si>
    <t>jagitial</t>
  </si>
  <si>
    <t>Jangaon</t>
  </si>
  <si>
    <t>jangoan</t>
  </si>
  <si>
    <t>Jayashankar Bhupalapally</t>
  </si>
  <si>
    <t>jayashankar bhupalapally</t>
  </si>
  <si>
    <t>Jogulamba Gadwal</t>
  </si>
  <si>
    <t>jogulamba gadwal</t>
  </si>
  <si>
    <t>Kamareddy</t>
  </si>
  <si>
    <t>kamareddy</t>
  </si>
  <si>
    <t>Karimnagar</t>
  </si>
  <si>
    <t>karimnagar</t>
  </si>
  <si>
    <t>Khammam</t>
  </si>
  <si>
    <t>khammam</t>
  </si>
  <si>
    <t>Komaram Bheem</t>
  </si>
  <si>
    <t>kumuram bheem asifabad</t>
  </si>
  <si>
    <t>Mahabubabad</t>
  </si>
  <si>
    <t>mahabubabad</t>
  </si>
  <si>
    <t>Mahabubnagar</t>
  </si>
  <si>
    <t>mahabubnagar</t>
  </si>
  <si>
    <t>Mancherial</t>
  </si>
  <si>
    <t>mancherial</t>
  </si>
  <si>
    <t>Medak</t>
  </si>
  <si>
    <t>medak</t>
  </si>
  <si>
    <t>Medchal Malkajgiri</t>
  </si>
  <si>
    <t>medchal malkajgiri</t>
  </si>
  <si>
    <t>Mulugu</t>
  </si>
  <si>
    <t>mulugu</t>
  </si>
  <si>
    <t>Nagarkurnool</t>
  </si>
  <si>
    <t>nagarkurnool</t>
  </si>
  <si>
    <t>Nalgonda</t>
  </si>
  <si>
    <t>nalgonda</t>
  </si>
  <si>
    <t>Narayanpet</t>
  </si>
  <si>
    <t>narayanpet</t>
  </si>
  <si>
    <t>Nirmal</t>
  </si>
  <si>
    <t>nirmal</t>
  </si>
  <si>
    <t>Nizamabad</t>
  </si>
  <si>
    <t>nizamabad</t>
  </si>
  <si>
    <t>Peddapalli</t>
  </si>
  <si>
    <t>peddapalli</t>
  </si>
  <si>
    <t>Rajanna Sircilla</t>
  </si>
  <si>
    <t>rajanna sircilla</t>
  </si>
  <si>
    <t>Ranga Reddy</t>
  </si>
  <si>
    <t>ranga reddy</t>
  </si>
  <si>
    <t>Sangareddy</t>
  </si>
  <si>
    <t>sangareddy</t>
  </si>
  <si>
    <t>Siddipet</t>
  </si>
  <si>
    <t>siddipet</t>
  </si>
  <si>
    <t>Suryapet</t>
  </si>
  <si>
    <t>suryapet</t>
  </si>
  <si>
    <t>Vikarabad</t>
  </si>
  <si>
    <t>vikarabad</t>
  </si>
  <si>
    <t>Wanaparthy</t>
  </si>
  <si>
    <t>wanaparthy</t>
  </si>
  <si>
    <t>Warangal Rural</t>
  </si>
  <si>
    <t>warangal rural</t>
  </si>
  <si>
    <t>Warangal Urban</t>
  </si>
  <si>
    <t>warangal urban</t>
  </si>
  <si>
    <t>Yadadri Bhuvanagiri</t>
  </si>
  <si>
    <t>yadadri bhuvanagiri</t>
  </si>
  <si>
    <t>Tripura</t>
  </si>
  <si>
    <t>Dhalai</t>
  </si>
  <si>
    <t>dhalai</t>
  </si>
  <si>
    <t>tripura</t>
  </si>
  <si>
    <t>Gomati</t>
  </si>
  <si>
    <t>gomati</t>
  </si>
  <si>
    <t>Khowai</t>
  </si>
  <si>
    <t>khowai</t>
  </si>
  <si>
    <t>North Tripura</t>
  </si>
  <si>
    <t>north tripura</t>
  </si>
  <si>
    <t>Sipahijala</t>
  </si>
  <si>
    <t>sepahijala</t>
  </si>
  <si>
    <t>South Tripura</t>
  </si>
  <si>
    <t>south tripura</t>
  </si>
  <si>
    <t>Unokoti</t>
  </si>
  <si>
    <t>unakoti</t>
  </si>
  <si>
    <t>West Tripura</t>
  </si>
  <si>
    <t>west tripura</t>
  </si>
  <si>
    <t>Uttar Pradesh</t>
  </si>
  <si>
    <t>Agra</t>
  </si>
  <si>
    <t>agra</t>
  </si>
  <si>
    <t>uttar pradesh</t>
  </si>
  <si>
    <t>Aligarh</t>
  </si>
  <si>
    <t>aligarh</t>
  </si>
  <si>
    <t>Ambedkar Nagar</t>
  </si>
  <si>
    <t>ambedkar nagar</t>
  </si>
  <si>
    <t>Amethi</t>
  </si>
  <si>
    <t>amethi</t>
  </si>
  <si>
    <t>Amroha</t>
  </si>
  <si>
    <t>amroha</t>
  </si>
  <si>
    <t>Auraiya</t>
  </si>
  <si>
    <t>auraiya</t>
  </si>
  <si>
    <t>Ayodhya</t>
  </si>
  <si>
    <t>ayodhya</t>
  </si>
  <si>
    <t>Azamgarh</t>
  </si>
  <si>
    <t>azamgarh</t>
  </si>
  <si>
    <t>Baghpat</t>
  </si>
  <si>
    <t>baghpat</t>
  </si>
  <si>
    <t>Bahraich</t>
  </si>
  <si>
    <t>bahraich</t>
  </si>
  <si>
    <t>Ballia</t>
  </si>
  <si>
    <t>ballia</t>
  </si>
  <si>
    <t>Banda</t>
  </si>
  <si>
    <t>banda</t>
  </si>
  <si>
    <t>Barabanki</t>
  </si>
  <si>
    <t>barabanki</t>
  </si>
  <si>
    <t>Bareilly</t>
  </si>
  <si>
    <t>bareilly</t>
  </si>
  <si>
    <t>Basti</t>
  </si>
  <si>
    <t>basti</t>
  </si>
  <si>
    <t>Bhadohi</t>
  </si>
  <si>
    <t>bhadohi</t>
  </si>
  <si>
    <t>Bijnor</t>
  </si>
  <si>
    <t>bijnor</t>
  </si>
  <si>
    <t>Budaun</t>
  </si>
  <si>
    <t>budaun</t>
  </si>
  <si>
    <t>Bulandshahr</t>
  </si>
  <si>
    <t>bulandshahr</t>
  </si>
  <si>
    <t>Chandauli</t>
  </si>
  <si>
    <t>chandauli</t>
  </si>
  <si>
    <t>Chitrakoot</t>
  </si>
  <si>
    <t>chitrakoot</t>
  </si>
  <si>
    <t>Deoria</t>
  </si>
  <si>
    <t>deoria</t>
  </si>
  <si>
    <t>Etah</t>
  </si>
  <si>
    <t>etah</t>
  </si>
  <si>
    <t>Etawah</t>
  </si>
  <si>
    <t>etawah</t>
  </si>
  <si>
    <t>Farrukhabad</t>
  </si>
  <si>
    <t>farrukhabad</t>
  </si>
  <si>
    <t>Fatehpur</t>
  </si>
  <si>
    <t>fatehpur</t>
  </si>
  <si>
    <t>Firozabad</t>
  </si>
  <si>
    <t>firozabad</t>
  </si>
  <si>
    <t>Gautam Buddha Nagar</t>
  </si>
  <si>
    <t>gautam buddha nagar</t>
  </si>
  <si>
    <t>Ghaziabad</t>
  </si>
  <si>
    <t>ghaziabad</t>
  </si>
  <si>
    <t>Ghazipur</t>
  </si>
  <si>
    <t>ghazipur</t>
  </si>
  <si>
    <t>Gonda</t>
  </si>
  <si>
    <t>gonda</t>
  </si>
  <si>
    <t>Gorakhpur</t>
  </si>
  <si>
    <t>gorakhpur</t>
  </si>
  <si>
    <t>Hapur</t>
  </si>
  <si>
    <t>hapur</t>
  </si>
  <si>
    <t>Hardoi</t>
  </si>
  <si>
    <t>hardoi</t>
  </si>
  <si>
    <t>Hathras</t>
  </si>
  <si>
    <t>hathras</t>
  </si>
  <si>
    <t>Jalaun</t>
  </si>
  <si>
    <t>jalaun</t>
  </si>
  <si>
    <t>Jaunpur</t>
  </si>
  <si>
    <t>jaunpur</t>
  </si>
  <si>
    <t>Jhansi</t>
  </si>
  <si>
    <t>jhansi</t>
  </si>
  <si>
    <t>Kannauj</t>
  </si>
  <si>
    <t>kannauj</t>
  </si>
  <si>
    <t>Kanpur Dehat</t>
  </si>
  <si>
    <t>kanpur dehat</t>
  </si>
  <si>
    <t>Kanpur Nagar</t>
  </si>
  <si>
    <t>kanpur nagar</t>
  </si>
  <si>
    <t>Kasganj</t>
  </si>
  <si>
    <t>kasganj</t>
  </si>
  <si>
    <t>Kaushambi</t>
  </si>
  <si>
    <t>kaushambi</t>
  </si>
  <si>
    <t>Kushinagar</t>
  </si>
  <si>
    <t>kushi nagar</t>
  </si>
  <si>
    <t>Lakhimpur Kheri</t>
  </si>
  <si>
    <t>kheri</t>
  </si>
  <si>
    <t>Lalitpur</t>
  </si>
  <si>
    <t>lalitpur</t>
  </si>
  <si>
    <t>Lucknow</t>
  </si>
  <si>
    <t>lucknow</t>
  </si>
  <si>
    <t>Maharajganj</t>
  </si>
  <si>
    <t>maharajganj</t>
  </si>
  <si>
    <t>Mahoba</t>
  </si>
  <si>
    <t>mahoba</t>
  </si>
  <si>
    <t>Mainpuri</t>
  </si>
  <si>
    <t>mainpuri</t>
  </si>
  <si>
    <t>Mathura</t>
  </si>
  <si>
    <t>mathura</t>
  </si>
  <si>
    <t>Mau</t>
  </si>
  <si>
    <t>mau</t>
  </si>
  <si>
    <t>Meerut</t>
  </si>
  <si>
    <t>meerut</t>
  </si>
  <si>
    <t>Mirzapur</t>
  </si>
  <si>
    <t>mirzapur</t>
  </si>
  <si>
    <t>Moradabad</t>
  </si>
  <si>
    <t>moradabad</t>
  </si>
  <si>
    <t>Muzaffarnagar</t>
  </si>
  <si>
    <t>muzaffarnagar</t>
  </si>
  <si>
    <t>Pilibhit</t>
  </si>
  <si>
    <t>pilibhit</t>
  </si>
  <si>
    <t>Prayagraj</t>
  </si>
  <si>
    <t>prayagraj</t>
  </si>
  <si>
    <t>Rae Bareli</t>
  </si>
  <si>
    <t>rae bareli</t>
  </si>
  <si>
    <t>Rampur</t>
  </si>
  <si>
    <t>rampur</t>
  </si>
  <si>
    <t>Saharanpur</t>
  </si>
  <si>
    <t>saharanpur</t>
  </si>
  <si>
    <t>Sambhal</t>
  </si>
  <si>
    <t>sambhal</t>
  </si>
  <si>
    <t>Sant Kabir Nagar</t>
  </si>
  <si>
    <t>sant kabeer nagar</t>
  </si>
  <si>
    <t>Shahjahanpur</t>
  </si>
  <si>
    <t>shahjahanpur</t>
  </si>
  <si>
    <t>Shamli</t>
  </si>
  <si>
    <t>shamli</t>
  </si>
  <si>
    <t>Shrawasti</t>
  </si>
  <si>
    <t>shravasti</t>
  </si>
  <si>
    <t>Siddharthnagar</t>
  </si>
  <si>
    <t>siddharth nagar</t>
  </si>
  <si>
    <t>Sitapur</t>
  </si>
  <si>
    <t>sitapur</t>
  </si>
  <si>
    <t>Sonbhadra</t>
  </si>
  <si>
    <t>sonbhadra</t>
  </si>
  <si>
    <t>Sultanpur</t>
  </si>
  <si>
    <t>sultanpur</t>
  </si>
  <si>
    <t>Unnao</t>
  </si>
  <si>
    <t>unnao</t>
  </si>
  <si>
    <t>Varanasi</t>
  </si>
  <si>
    <t>varanasi</t>
  </si>
  <si>
    <t>Uttarakhand</t>
  </si>
  <si>
    <t>Almora</t>
  </si>
  <si>
    <t>almora</t>
  </si>
  <si>
    <t>uttarakhand</t>
  </si>
  <si>
    <t>Bageshwar</t>
  </si>
  <si>
    <t>bageshwar</t>
  </si>
  <si>
    <t>Chamoli</t>
  </si>
  <si>
    <t>chamoli</t>
  </si>
  <si>
    <t>Champawat</t>
  </si>
  <si>
    <t>champawat</t>
  </si>
  <si>
    <t>Dehradun</t>
  </si>
  <si>
    <t>dehradun</t>
  </si>
  <si>
    <t>Haridwar</t>
  </si>
  <si>
    <t>haridwar</t>
  </si>
  <si>
    <t>Nainital</t>
  </si>
  <si>
    <t>nainital</t>
  </si>
  <si>
    <t>Pauri Garhwal</t>
  </si>
  <si>
    <t>pauri garhwal</t>
  </si>
  <si>
    <t>Pithoragarh</t>
  </si>
  <si>
    <t>pithoragarh</t>
  </si>
  <si>
    <t>Rudraprayag</t>
  </si>
  <si>
    <t>rudra prayag</t>
  </si>
  <si>
    <t>Tehri Garhwal</t>
  </si>
  <si>
    <t>tehri garhwal</t>
  </si>
  <si>
    <t>Udham Singh Nagar</t>
  </si>
  <si>
    <t>udam singh nagar</t>
  </si>
  <si>
    <t>Uttarkashi</t>
  </si>
  <si>
    <t>uttar kashi</t>
  </si>
  <si>
    <t>West Bengal</t>
  </si>
  <si>
    <t>Alipurduar</t>
  </si>
  <si>
    <t>alipurduar</t>
  </si>
  <si>
    <t>west bengal</t>
  </si>
  <si>
    <t>Bankura</t>
  </si>
  <si>
    <t>bankura</t>
  </si>
  <si>
    <t>Birbhum</t>
  </si>
  <si>
    <t>birbhum</t>
  </si>
  <si>
    <t>Cooch Behar</t>
  </si>
  <si>
    <t>coochbehar</t>
  </si>
  <si>
    <t>Dakshin Dinajpur</t>
  </si>
  <si>
    <t>dinajpur dakshin</t>
  </si>
  <si>
    <t>Darjeeling</t>
  </si>
  <si>
    <t>darjeeling</t>
  </si>
  <si>
    <t>Hooghly</t>
  </si>
  <si>
    <t>hooghly</t>
  </si>
  <si>
    <t>Howrah</t>
  </si>
  <si>
    <t>howrah</t>
  </si>
  <si>
    <t>Jalpaiguri</t>
  </si>
  <si>
    <t>jalpaiguri</t>
  </si>
  <si>
    <t>Jhargram</t>
  </si>
  <si>
    <t>jhargram</t>
  </si>
  <si>
    <t>Kalimpong</t>
  </si>
  <si>
    <t>kalimpong</t>
  </si>
  <si>
    <t>Kolkata</t>
  </si>
  <si>
    <t>kolkata</t>
  </si>
  <si>
    <t>Malda</t>
  </si>
  <si>
    <t>maldah</t>
  </si>
  <si>
    <t>Murshidabad</t>
  </si>
  <si>
    <t>murshidabad</t>
  </si>
  <si>
    <t>Nadia</t>
  </si>
  <si>
    <t>nadia</t>
  </si>
  <si>
    <t>North 24 Parganas</t>
  </si>
  <si>
    <t>24 paraganas north</t>
  </si>
  <si>
    <t>Paschim Bardhaman</t>
  </si>
  <si>
    <t>paschim bardhaman</t>
  </si>
  <si>
    <t>Paschim Medinipur</t>
  </si>
  <si>
    <t>medinipur west</t>
  </si>
  <si>
    <t>Purba Bardhaman</t>
  </si>
  <si>
    <t>purba bardhaman</t>
  </si>
  <si>
    <t>Purba Medinipur</t>
  </si>
  <si>
    <t>medinipur east</t>
  </si>
  <si>
    <t>Purulia</t>
  </si>
  <si>
    <t>purulia</t>
  </si>
  <si>
    <t>South 24 Parganas</t>
  </si>
  <si>
    <t>24 paraganas south</t>
  </si>
  <si>
    <t>Uttar Dinajpur</t>
  </si>
  <si>
    <t>dinajpur uttar</t>
  </si>
  <si>
    <t>State Name</t>
  </si>
  <si>
    <t>District</t>
  </si>
  <si>
    <t>ldg state-district id</t>
  </si>
  <si>
    <t>CHCs</t>
  </si>
  <si>
    <t xml:space="preserve">Districts not listed </t>
  </si>
  <si>
    <t>Maharashtra, mumbai suburban</t>
  </si>
  <si>
    <t xml:space="preserve">Lakshadweep, lakshadweep district </t>
  </si>
  <si>
    <t>V0: number of people vaccinated by April 15</t>
  </si>
  <si>
    <t>scaled_new_cases: serology-scaled new cases on April 15</t>
  </si>
  <si>
    <t>Master Data</t>
  </si>
  <si>
    <t>PHCs: number of Public Health Centers as per RHS 2019</t>
  </si>
  <si>
    <t>CHCs: number of Community Health Centers as per RHS 2019</t>
  </si>
  <si>
    <t>sub_divisional_hospital: number of subdivisional hospitals as per RHS 2019</t>
  </si>
  <si>
    <t>sub-centers: number of sub-centers as per RHS 2019</t>
  </si>
  <si>
    <t>district_hospital: number of district hospitals as per RHS 2019</t>
  </si>
  <si>
    <t>total_health_facilities: number of PHCs + CHCs + sub-centers + subdivisioanl + district hospitals</t>
  </si>
  <si>
    <t>Total_population</t>
  </si>
  <si>
    <t>Total_population: as per Census 2011</t>
  </si>
  <si>
    <t>PHCs</t>
  </si>
  <si>
    <t>sub-centers</t>
  </si>
  <si>
    <t>sub_divisional_hospital</t>
  </si>
  <si>
    <t>sistrict_Hospital</t>
  </si>
  <si>
    <t>total_health_facilities</t>
  </si>
  <si>
    <t>cfr</t>
  </si>
  <si>
    <t>total_health_facilities_per_capita: total facilities/ population</t>
  </si>
  <si>
    <t>frac_RV: (number of recovered (as measured by serology) + number vaccinated)/district population</t>
  </si>
  <si>
    <t>state-district</t>
  </si>
  <si>
    <t>Future risk ranking</t>
  </si>
  <si>
    <t>P(Future risk)</t>
  </si>
  <si>
    <t>total_health_facilities_per_capita</t>
  </si>
  <si>
    <t>Hospital Capacity Ranking</t>
  </si>
  <si>
    <t>RHS 2019</t>
  </si>
  <si>
    <t>P(future risk): the product of the (i) number of people at risk, (ii) the probability of infection, and (iii) the probability of harm</t>
  </si>
  <si>
    <t>Future risk ranking: district ranking based on P(future risk)</t>
  </si>
  <si>
    <t>Hospital capacity ranking: district ranking based on number of health facilities</t>
  </si>
  <si>
    <t>P(first time infections)</t>
  </si>
  <si>
    <t>projected_new_deaths_apr15</t>
  </si>
  <si>
    <t>projected_new_cases_apr15</t>
  </si>
  <si>
    <t>projected_new_cases_apr15: projected new cases on April 15</t>
  </si>
  <si>
    <t>projected_new_deaths_apr15: projected new deaths on April 15</t>
  </si>
  <si>
    <t>Risk and logistics score</t>
  </si>
  <si>
    <t>Risk and logistics Rank</t>
  </si>
  <si>
    <t>Risk and logistics score: weighted average of our future risk ranking and our hospital capacity ranking. The weight is 0.75 on future risk and 0.25 on hospital capacity</t>
  </si>
  <si>
    <t>Risk and logistics ranking:district ranking based on risk and logistics score</t>
  </si>
  <si>
    <t>time period from January 31, 2020 to April 15, 2021 = 440 days</t>
  </si>
  <si>
    <t>Results</t>
  </si>
  <si>
    <t>cfr: case fatality rate (data as of May 7)</t>
  </si>
  <si>
    <t>P(first time onfections) = -ln(1-R)/to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</si>
</sst>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"/>
    <numFmt numFmtId="166" formatCode="0.00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1"/>
      <color theme="1"/>
      <name val="Calibri (Body)"/>
    </font>
    <font>
      <sz val="11"/>
      <color theme="1"/>
      <name val="Calibri (Body)"/>
    </font>
    <font>
      <sz val="11"/>
      <color rgb="FF000000"/>
      <name val="Calibri (Body)"/>
    </font>
    <font>
      <sz val="11"/>
      <color theme="0"/>
      <name val="Calibri (Body)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0" fontId="21" fillId="33" borderId="10" xfId="0" applyFont="1" applyFill="1" applyBorder="1" applyAlignment="1">
      <alignment horizontal="center"/>
    </xf>
    <xf numFmtId="0" fontId="19" fillId="0" borderId="10" xfId="0" applyFont="1" applyBorder="1"/>
    <xf numFmtId="166" fontId="19" fillId="0" borderId="10" xfId="0" applyNumberFormat="1" applyFont="1" applyBorder="1"/>
    <xf numFmtId="0" fontId="19" fillId="34" borderId="0" xfId="0" applyFont="1" applyFill="1" applyBorder="1"/>
    <xf numFmtId="0" fontId="19" fillId="35" borderId="10" xfId="0" applyFont="1" applyFill="1" applyBorder="1" applyAlignment="1">
      <alignment horizontal="center"/>
    </xf>
    <xf numFmtId="0" fontId="22" fillId="0" borderId="0" xfId="0" applyFont="1"/>
    <xf numFmtId="2" fontId="19" fillId="0" borderId="10" xfId="1" applyNumberFormat="1" applyFont="1" applyBorder="1" applyAlignment="1">
      <alignment horizontal="right"/>
    </xf>
    <xf numFmtId="1" fontId="19" fillId="0" borderId="10" xfId="1" applyNumberFormat="1" applyFont="1" applyBorder="1" applyAlignment="1">
      <alignment horizontal="center"/>
    </xf>
    <xf numFmtId="165" fontId="23" fillId="0" borderId="10" xfId="1" applyNumberFormat="1" applyFont="1" applyBorder="1"/>
    <xf numFmtId="15" fontId="19" fillId="0" borderId="0" xfId="0" applyNumberFormat="1" applyFont="1"/>
    <xf numFmtId="164" fontId="19" fillId="0" borderId="10" xfId="0" applyNumberFormat="1" applyFont="1" applyBorder="1"/>
    <xf numFmtId="0" fontId="21" fillId="37" borderId="10" xfId="0" applyFont="1" applyFill="1" applyBorder="1" applyAlignment="1">
      <alignment horizontal="center"/>
    </xf>
    <xf numFmtId="0" fontId="21" fillId="36" borderId="11" xfId="0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699"/>
  <sheetViews>
    <sheetView showGridLines="0" tabSelected="1" workbookViewId="0">
      <selection activeCell="B2" sqref="B2"/>
    </sheetView>
  </sheetViews>
  <sheetFormatPr baseColWidth="10" defaultRowHeight="15" x14ac:dyDescent="0.2"/>
  <cols>
    <col min="1" max="1" width="10.83203125" style="2"/>
    <col min="2" max="2" width="38.33203125" style="2" bestFit="1" customWidth="1"/>
    <col min="3" max="3" width="34.6640625" style="2" bestFit="1" customWidth="1"/>
    <col min="4" max="6" width="22.83203125" style="2" customWidth="1"/>
    <col min="7" max="16384" width="10.83203125" style="2"/>
  </cols>
  <sheetData>
    <row r="2" spans="2:6" x14ac:dyDescent="0.2">
      <c r="B2" s="1" t="s">
        <v>1485</v>
      </c>
    </row>
    <row r="5" spans="2:6" x14ac:dyDescent="0.2">
      <c r="B5" s="5" t="s">
        <v>1440</v>
      </c>
      <c r="C5" s="5" t="s">
        <v>1441</v>
      </c>
      <c r="D5" s="9" t="s">
        <v>1467</v>
      </c>
      <c r="E5" s="9" t="s">
        <v>1470</v>
      </c>
      <c r="F5" s="9" t="s">
        <v>1481</v>
      </c>
    </row>
    <row r="6" spans="2:6" x14ac:dyDescent="0.2">
      <c r="B6" s="6" t="s">
        <v>298</v>
      </c>
      <c r="C6" s="6" t="s">
        <v>298</v>
      </c>
      <c r="D6" s="12">
        <v>1</v>
      </c>
      <c r="E6" s="12">
        <v>667</v>
      </c>
      <c r="F6" s="12">
        <v>78</v>
      </c>
    </row>
    <row r="7" spans="2:6" x14ac:dyDescent="0.2">
      <c r="B7" s="6" t="s">
        <v>740</v>
      </c>
      <c r="C7" s="6" t="s">
        <v>776</v>
      </c>
      <c r="D7" s="12">
        <v>2</v>
      </c>
      <c r="E7" s="12">
        <v>505</v>
      </c>
      <c r="F7" s="12">
        <v>26</v>
      </c>
    </row>
    <row r="8" spans="2:6" x14ac:dyDescent="0.2">
      <c r="B8" s="6" t="s">
        <v>306</v>
      </c>
      <c r="C8" s="6" t="s">
        <v>307</v>
      </c>
      <c r="D8" s="12">
        <v>3</v>
      </c>
      <c r="E8" s="12">
        <v>666</v>
      </c>
      <c r="F8" s="12">
        <v>80</v>
      </c>
    </row>
    <row r="9" spans="2:6" x14ac:dyDescent="0.2">
      <c r="B9" s="6" t="s">
        <v>1392</v>
      </c>
      <c r="C9" s="6" t="s">
        <v>1424</v>
      </c>
      <c r="D9" s="12">
        <v>4</v>
      </c>
      <c r="E9" s="12">
        <v>636</v>
      </c>
      <c r="F9" s="12">
        <v>69</v>
      </c>
    </row>
    <row r="10" spans="2:6" x14ac:dyDescent="0.2">
      <c r="B10" s="6" t="s">
        <v>740</v>
      </c>
      <c r="C10" s="6" t="s">
        <v>774</v>
      </c>
      <c r="D10" s="12">
        <v>5</v>
      </c>
      <c r="E10" s="12">
        <v>643</v>
      </c>
      <c r="F10" s="12">
        <v>72</v>
      </c>
    </row>
    <row r="11" spans="2:6" x14ac:dyDescent="0.2">
      <c r="B11" s="6" t="s">
        <v>306</v>
      </c>
      <c r="C11" s="6" t="s">
        <v>364</v>
      </c>
      <c r="D11" s="12">
        <v>6</v>
      </c>
      <c r="E11" s="12">
        <v>649</v>
      </c>
      <c r="F11" s="12">
        <v>73</v>
      </c>
    </row>
    <row r="12" spans="2:6" x14ac:dyDescent="0.2">
      <c r="B12" s="6" t="s">
        <v>306</v>
      </c>
      <c r="C12" s="6" t="s">
        <v>360</v>
      </c>
      <c r="D12" s="12">
        <v>7</v>
      </c>
      <c r="E12" s="12">
        <v>535</v>
      </c>
      <c r="F12" s="12">
        <v>37</v>
      </c>
    </row>
    <row r="13" spans="2:6" x14ac:dyDescent="0.2">
      <c r="B13" s="6" t="s">
        <v>740</v>
      </c>
      <c r="C13" s="6" t="s">
        <v>808</v>
      </c>
      <c r="D13" s="12">
        <v>8</v>
      </c>
      <c r="E13" s="12">
        <v>247</v>
      </c>
      <c r="F13" s="12">
        <v>2</v>
      </c>
    </row>
    <row r="14" spans="2:6" x14ac:dyDescent="0.2">
      <c r="B14" s="6" t="s">
        <v>978</v>
      </c>
      <c r="C14" s="6" t="s">
        <v>1012</v>
      </c>
      <c r="D14" s="12">
        <v>9</v>
      </c>
      <c r="E14" s="12">
        <v>546</v>
      </c>
      <c r="F14" s="12">
        <v>42</v>
      </c>
    </row>
    <row r="15" spans="2:6" x14ac:dyDescent="0.2">
      <c r="B15" s="6" t="s">
        <v>740</v>
      </c>
      <c r="C15" s="6" t="s">
        <v>802</v>
      </c>
      <c r="D15" s="12">
        <v>10</v>
      </c>
      <c r="E15" s="12">
        <v>669</v>
      </c>
      <c r="F15" s="12">
        <v>90</v>
      </c>
    </row>
    <row r="16" spans="2:6" x14ac:dyDescent="0.2">
      <c r="B16" s="6" t="s">
        <v>740</v>
      </c>
      <c r="C16" s="6" t="s">
        <v>788</v>
      </c>
      <c r="D16" s="12">
        <v>11</v>
      </c>
      <c r="E16" s="12">
        <v>648</v>
      </c>
      <c r="F16" s="12">
        <v>82</v>
      </c>
    </row>
    <row r="17" spans="2:6" x14ac:dyDescent="0.2">
      <c r="B17" s="6" t="s">
        <v>1392</v>
      </c>
      <c r="C17" s="6" t="s">
        <v>1416</v>
      </c>
      <c r="D17" s="12">
        <v>12</v>
      </c>
      <c r="E17" s="12">
        <v>676</v>
      </c>
      <c r="F17" s="12">
        <v>97</v>
      </c>
    </row>
    <row r="18" spans="2:6" x14ac:dyDescent="0.2">
      <c r="B18" s="6" t="s">
        <v>740</v>
      </c>
      <c r="C18" s="6" t="s">
        <v>772</v>
      </c>
      <c r="D18" s="12">
        <v>13</v>
      </c>
      <c r="E18" s="12">
        <v>673</v>
      </c>
      <c r="F18" s="12">
        <v>96</v>
      </c>
    </row>
    <row r="19" spans="2:6" x14ac:dyDescent="0.2">
      <c r="B19" s="6" t="s">
        <v>306</v>
      </c>
      <c r="C19" s="6" t="s">
        <v>370</v>
      </c>
      <c r="D19" s="12">
        <v>14</v>
      </c>
      <c r="E19" s="12">
        <v>615</v>
      </c>
      <c r="F19" s="12">
        <v>70</v>
      </c>
    </row>
    <row r="20" spans="2:6" x14ac:dyDescent="0.2">
      <c r="B20" s="6" t="s">
        <v>740</v>
      </c>
      <c r="C20" s="6" t="s">
        <v>746</v>
      </c>
      <c r="D20" s="12">
        <v>15</v>
      </c>
      <c r="E20" s="12">
        <v>480</v>
      </c>
      <c r="F20" s="12">
        <v>29</v>
      </c>
    </row>
    <row r="21" spans="2:6" x14ac:dyDescent="0.2">
      <c r="B21" s="6" t="s">
        <v>1392</v>
      </c>
      <c r="C21" s="6" t="s">
        <v>1436</v>
      </c>
      <c r="D21" s="12">
        <v>16</v>
      </c>
      <c r="E21" s="12">
        <v>479</v>
      </c>
      <c r="F21" s="12">
        <v>30</v>
      </c>
    </row>
    <row r="22" spans="2:6" x14ac:dyDescent="0.2">
      <c r="B22" s="6" t="s">
        <v>740</v>
      </c>
      <c r="C22" s="6" t="s">
        <v>780</v>
      </c>
      <c r="D22" s="12">
        <v>17</v>
      </c>
      <c r="E22" s="12">
        <v>564</v>
      </c>
      <c r="F22" s="12">
        <v>53</v>
      </c>
    </row>
    <row r="23" spans="2:6" x14ac:dyDescent="0.2">
      <c r="B23" s="6" t="s">
        <v>932</v>
      </c>
      <c r="C23" s="6" t="s">
        <v>950</v>
      </c>
      <c r="D23" s="12">
        <v>18</v>
      </c>
      <c r="E23" s="12">
        <v>355</v>
      </c>
      <c r="F23" s="12">
        <v>9</v>
      </c>
    </row>
    <row r="24" spans="2:6" x14ac:dyDescent="0.2">
      <c r="B24" s="6" t="s">
        <v>740</v>
      </c>
      <c r="C24" s="6" t="s">
        <v>163</v>
      </c>
      <c r="D24" s="12">
        <v>19</v>
      </c>
      <c r="E24" s="12">
        <v>633</v>
      </c>
      <c r="F24" s="12">
        <v>85</v>
      </c>
    </row>
    <row r="25" spans="2:6" x14ac:dyDescent="0.2">
      <c r="B25" s="6" t="s">
        <v>634</v>
      </c>
      <c r="C25" s="6" t="s">
        <v>678</v>
      </c>
      <c r="D25" s="12">
        <v>20</v>
      </c>
      <c r="E25" s="12">
        <v>665</v>
      </c>
      <c r="F25" s="12">
        <v>105</v>
      </c>
    </row>
    <row r="26" spans="2:6" x14ac:dyDescent="0.2">
      <c r="B26" s="6" t="s">
        <v>740</v>
      </c>
      <c r="C26" s="6" t="s">
        <v>800</v>
      </c>
      <c r="D26" s="12">
        <v>21</v>
      </c>
      <c r="E26" s="12">
        <v>559</v>
      </c>
      <c r="F26" s="12">
        <v>57</v>
      </c>
    </row>
    <row r="27" spans="2:6" x14ac:dyDescent="0.2">
      <c r="B27" s="6" t="s">
        <v>1392</v>
      </c>
      <c r="C27" s="6" t="s">
        <v>1408</v>
      </c>
      <c r="D27" s="12">
        <v>22</v>
      </c>
      <c r="E27" s="12">
        <v>603</v>
      </c>
      <c r="F27" s="12">
        <v>76</v>
      </c>
    </row>
    <row r="28" spans="2:6" x14ac:dyDescent="0.2">
      <c r="B28" s="6" t="s">
        <v>536</v>
      </c>
      <c r="C28" s="6" t="s">
        <v>546</v>
      </c>
      <c r="D28" s="12">
        <v>23</v>
      </c>
      <c r="E28" s="12">
        <v>672</v>
      </c>
      <c r="F28" s="12">
        <v>112</v>
      </c>
    </row>
    <row r="29" spans="2:6" x14ac:dyDescent="0.2">
      <c r="B29" s="6" t="s">
        <v>932</v>
      </c>
      <c r="C29" s="6" t="s">
        <v>956</v>
      </c>
      <c r="D29" s="12">
        <v>24</v>
      </c>
      <c r="E29" s="12">
        <v>641</v>
      </c>
      <c r="F29" s="12">
        <v>98</v>
      </c>
    </row>
    <row r="30" spans="2:6" x14ac:dyDescent="0.2">
      <c r="B30" s="6" t="s">
        <v>932</v>
      </c>
      <c r="C30" s="6" t="s">
        <v>933</v>
      </c>
      <c r="D30" s="12">
        <v>25</v>
      </c>
      <c r="E30" s="12">
        <v>642</v>
      </c>
      <c r="F30" s="12">
        <v>100</v>
      </c>
    </row>
    <row r="31" spans="2:6" x14ac:dyDescent="0.2">
      <c r="B31" s="6" t="s">
        <v>634</v>
      </c>
      <c r="C31" s="6" t="s">
        <v>652</v>
      </c>
      <c r="D31" s="12">
        <v>26</v>
      </c>
      <c r="E31" s="12">
        <v>674</v>
      </c>
      <c r="F31" s="12">
        <v>116</v>
      </c>
    </row>
    <row r="32" spans="2:6" x14ac:dyDescent="0.2">
      <c r="B32" s="6" t="s">
        <v>237</v>
      </c>
      <c r="C32" s="6" t="s">
        <v>257</v>
      </c>
      <c r="D32" s="12">
        <v>27</v>
      </c>
      <c r="E32" s="12">
        <v>463</v>
      </c>
      <c r="F32" s="12">
        <v>34</v>
      </c>
    </row>
    <row r="33" spans="2:6" x14ac:dyDescent="0.2">
      <c r="B33" s="6" t="s">
        <v>634</v>
      </c>
      <c r="C33" s="6" t="s">
        <v>708</v>
      </c>
      <c r="D33" s="12">
        <v>28</v>
      </c>
      <c r="E33" s="12">
        <v>434</v>
      </c>
      <c r="F33" s="12">
        <v>28</v>
      </c>
    </row>
    <row r="34" spans="2:6" x14ac:dyDescent="0.2">
      <c r="B34" s="6" t="s">
        <v>1392</v>
      </c>
      <c r="C34" s="6" t="s">
        <v>1422</v>
      </c>
      <c r="D34" s="12">
        <v>29</v>
      </c>
      <c r="E34" s="12">
        <v>613</v>
      </c>
      <c r="F34" s="12">
        <v>91</v>
      </c>
    </row>
    <row r="35" spans="2:6" x14ac:dyDescent="0.2">
      <c r="B35" s="6" t="s">
        <v>740</v>
      </c>
      <c r="C35" s="6" t="s">
        <v>778</v>
      </c>
      <c r="D35" s="12">
        <v>30</v>
      </c>
      <c r="E35" s="12">
        <v>243</v>
      </c>
      <c r="F35" s="12">
        <v>5</v>
      </c>
    </row>
    <row r="36" spans="2:6" x14ac:dyDescent="0.2">
      <c r="B36" s="6" t="s">
        <v>932</v>
      </c>
      <c r="C36" s="6" t="s">
        <v>952</v>
      </c>
      <c r="D36" s="12">
        <v>31</v>
      </c>
      <c r="E36" s="12">
        <v>608</v>
      </c>
      <c r="F36" s="12">
        <v>92</v>
      </c>
    </row>
    <row r="37" spans="2:6" x14ac:dyDescent="0.2">
      <c r="B37" s="6" t="s">
        <v>1392</v>
      </c>
      <c r="C37" s="6" t="s">
        <v>1406</v>
      </c>
      <c r="D37" s="12">
        <v>32</v>
      </c>
      <c r="E37" s="12">
        <v>500</v>
      </c>
      <c r="F37" s="12">
        <v>47</v>
      </c>
    </row>
    <row r="38" spans="2:6" x14ac:dyDescent="0.2">
      <c r="B38" s="6" t="s">
        <v>237</v>
      </c>
      <c r="C38" s="6" t="s">
        <v>283</v>
      </c>
      <c r="D38" s="12">
        <v>33</v>
      </c>
      <c r="E38" s="12">
        <v>440</v>
      </c>
      <c r="F38" s="12">
        <v>33</v>
      </c>
    </row>
    <row r="39" spans="2:6" x14ac:dyDescent="0.2">
      <c r="B39" s="6" t="s">
        <v>1364</v>
      </c>
      <c r="C39" s="6" t="s">
        <v>1374</v>
      </c>
      <c r="D39" s="12">
        <v>34</v>
      </c>
      <c r="E39" s="12">
        <v>568</v>
      </c>
      <c r="F39" s="12">
        <v>77</v>
      </c>
    </row>
    <row r="40" spans="2:6" x14ac:dyDescent="0.2">
      <c r="B40" s="6" t="s">
        <v>740</v>
      </c>
      <c r="C40" s="6" t="s">
        <v>764</v>
      </c>
      <c r="D40" s="12">
        <v>35</v>
      </c>
      <c r="E40" s="12">
        <v>532</v>
      </c>
      <c r="F40" s="12">
        <v>65</v>
      </c>
    </row>
    <row r="41" spans="2:6" x14ac:dyDescent="0.2">
      <c r="B41" s="6" t="s">
        <v>740</v>
      </c>
      <c r="C41" s="6" t="s">
        <v>748</v>
      </c>
      <c r="D41" s="12">
        <v>36</v>
      </c>
      <c r="E41" s="12">
        <v>498</v>
      </c>
      <c r="F41" s="12">
        <v>49</v>
      </c>
    </row>
    <row r="42" spans="2:6" x14ac:dyDescent="0.2">
      <c r="B42" s="6" t="s">
        <v>740</v>
      </c>
      <c r="C42" s="6" t="s">
        <v>754</v>
      </c>
      <c r="D42" s="12">
        <v>37</v>
      </c>
      <c r="E42" s="12">
        <v>331</v>
      </c>
      <c r="F42" s="12">
        <v>16</v>
      </c>
    </row>
    <row r="43" spans="2:6" x14ac:dyDescent="0.2">
      <c r="B43" s="6" t="s">
        <v>740</v>
      </c>
      <c r="C43" s="6" t="s">
        <v>741</v>
      </c>
      <c r="D43" s="12">
        <v>38</v>
      </c>
      <c r="E43" s="12">
        <v>459</v>
      </c>
      <c r="F43" s="12">
        <v>41</v>
      </c>
    </row>
    <row r="44" spans="2:6" x14ac:dyDescent="0.2">
      <c r="B44" s="6" t="s">
        <v>740</v>
      </c>
      <c r="C44" s="6" t="s">
        <v>766</v>
      </c>
      <c r="D44" s="12">
        <v>39</v>
      </c>
      <c r="E44" s="12">
        <v>511</v>
      </c>
      <c r="F44" s="12">
        <v>63</v>
      </c>
    </row>
    <row r="45" spans="2:6" x14ac:dyDescent="0.2">
      <c r="B45" s="6" t="s">
        <v>598</v>
      </c>
      <c r="C45" s="6" t="s">
        <v>622</v>
      </c>
      <c r="D45" s="12">
        <v>40</v>
      </c>
      <c r="E45" s="12">
        <v>360</v>
      </c>
      <c r="F45" s="12">
        <v>19</v>
      </c>
    </row>
    <row r="46" spans="2:6" x14ac:dyDescent="0.2">
      <c r="B46" s="6" t="s">
        <v>740</v>
      </c>
      <c r="C46" s="6" t="s">
        <v>768</v>
      </c>
      <c r="D46" s="12">
        <v>41</v>
      </c>
      <c r="E46" s="12">
        <v>517</v>
      </c>
      <c r="F46" s="12">
        <v>67</v>
      </c>
    </row>
    <row r="47" spans="2:6" x14ac:dyDescent="0.2">
      <c r="B47" s="6" t="s">
        <v>1218</v>
      </c>
      <c r="C47" s="6" t="s">
        <v>1300</v>
      </c>
      <c r="D47" s="12">
        <v>42</v>
      </c>
      <c r="E47" s="12">
        <v>612</v>
      </c>
      <c r="F47" s="12">
        <v>111</v>
      </c>
    </row>
    <row r="48" spans="2:6" x14ac:dyDescent="0.2">
      <c r="B48" s="6" t="s">
        <v>1392</v>
      </c>
      <c r="C48" s="6" t="s">
        <v>1428</v>
      </c>
      <c r="D48" s="12">
        <v>43</v>
      </c>
      <c r="E48" s="12">
        <v>466</v>
      </c>
      <c r="F48" s="12">
        <v>46</v>
      </c>
    </row>
    <row r="49" spans="2:6" x14ac:dyDescent="0.2">
      <c r="B49" s="6" t="s">
        <v>740</v>
      </c>
      <c r="C49" s="6" t="s">
        <v>786</v>
      </c>
      <c r="D49" s="12">
        <v>44</v>
      </c>
      <c r="E49" s="12">
        <v>494</v>
      </c>
      <c r="F49" s="12">
        <v>61</v>
      </c>
    </row>
    <row r="50" spans="2:6" x14ac:dyDescent="0.2">
      <c r="B50" s="6" t="s">
        <v>740</v>
      </c>
      <c r="C50" s="6" t="s">
        <v>796</v>
      </c>
      <c r="D50" s="12">
        <v>45</v>
      </c>
      <c r="E50" s="12">
        <v>419</v>
      </c>
      <c r="F50" s="12">
        <v>36</v>
      </c>
    </row>
    <row r="51" spans="2:6" x14ac:dyDescent="0.2">
      <c r="B51" s="6" t="s">
        <v>420</v>
      </c>
      <c r="C51" s="6" t="s">
        <v>426</v>
      </c>
      <c r="D51" s="12">
        <v>46</v>
      </c>
      <c r="E51" s="12">
        <v>62</v>
      </c>
      <c r="F51" s="12">
        <v>1</v>
      </c>
    </row>
    <row r="52" spans="2:6" x14ac:dyDescent="0.2">
      <c r="B52" s="6" t="s">
        <v>237</v>
      </c>
      <c r="C52" s="6" t="s">
        <v>251</v>
      </c>
      <c r="D52" s="12">
        <v>47</v>
      </c>
      <c r="E52" s="12">
        <v>390</v>
      </c>
      <c r="F52" s="12">
        <v>31</v>
      </c>
    </row>
    <row r="53" spans="2:6" x14ac:dyDescent="0.2">
      <c r="B53" s="6" t="s">
        <v>932</v>
      </c>
      <c r="C53" s="6" t="s">
        <v>970</v>
      </c>
      <c r="D53" s="12">
        <v>48</v>
      </c>
      <c r="E53" s="12">
        <v>502</v>
      </c>
      <c r="F53" s="12">
        <v>68</v>
      </c>
    </row>
    <row r="54" spans="2:6" x14ac:dyDescent="0.2">
      <c r="B54" s="6" t="s">
        <v>1056</v>
      </c>
      <c r="C54" s="6" t="s">
        <v>1062</v>
      </c>
      <c r="D54" s="12">
        <v>49</v>
      </c>
      <c r="E54" s="12">
        <v>350</v>
      </c>
      <c r="F54" s="12">
        <v>25</v>
      </c>
    </row>
    <row r="55" spans="2:6" x14ac:dyDescent="0.2">
      <c r="B55" s="6" t="s">
        <v>486</v>
      </c>
      <c r="C55" s="6" t="s">
        <v>494</v>
      </c>
      <c r="D55" s="12">
        <v>50</v>
      </c>
      <c r="E55" s="12">
        <v>660</v>
      </c>
      <c r="F55" s="12">
        <v>136</v>
      </c>
    </row>
    <row r="56" spans="2:6" x14ac:dyDescent="0.2">
      <c r="B56" s="6" t="s">
        <v>237</v>
      </c>
      <c r="C56" s="6" t="s">
        <v>275</v>
      </c>
      <c r="D56" s="12">
        <v>51</v>
      </c>
      <c r="E56" s="12">
        <v>183</v>
      </c>
      <c r="F56" s="12">
        <v>6</v>
      </c>
    </row>
    <row r="57" spans="2:6" x14ac:dyDescent="0.2">
      <c r="B57" s="6" t="s">
        <v>978</v>
      </c>
      <c r="C57" s="6" t="s">
        <v>1028</v>
      </c>
      <c r="D57" s="12">
        <v>52</v>
      </c>
      <c r="E57" s="12">
        <v>133</v>
      </c>
      <c r="F57" s="12">
        <v>3</v>
      </c>
    </row>
    <row r="58" spans="2:6" x14ac:dyDescent="0.2">
      <c r="B58" s="6" t="s">
        <v>978</v>
      </c>
      <c r="C58" s="6" t="s">
        <v>1022</v>
      </c>
      <c r="D58" s="12">
        <v>53</v>
      </c>
      <c r="E58" s="12">
        <v>258</v>
      </c>
      <c r="F58" s="12">
        <v>10</v>
      </c>
    </row>
    <row r="59" spans="2:6" x14ac:dyDescent="0.2">
      <c r="B59" s="6" t="s">
        <v>932</v>
      </c>
      <c r="C59" s="6" t="s">
        <v>964</v>
      </c>
      <c r="D59" s="12">
        <v>54</v>
      </c>
      <c r="E59" s="12">
        <v>586</v>
      </c>
      <c r="F59" s="12">
        <v>114</v>
      </c>
    </row>
    <row r="60" spans="2:6" x14ac:dyDescent="0.2">
      <c r="B60" s="6" t="s">
        <v>634</v>
      </c>
      <c r="C60" s="6" t="s">
        <v>712</v>
      </c>
      <c r="D60" s="12">
        <v>55</v>
      </c>
      <c r="E60" s="12">
        <v>537</v>
      </c>
      <c r="F60" s="12">
        <v>93</v>
      </c>
    </row>
    <row r="61" spans="2:6" x14ac:dyDescent="0.2">
      <c r="B61" s="6" t="s">
        <v>1392</v>
      </c>
      <c r="C61" s="6" t="s">
        <v>1420</v>
      </c>
      <c r="D61" s="12">
        <v>56</v>
      </c>
      <c r="E61" s="12">
        <v>530</v>
      </c>
      <c r="F61" s="12">
        <v>89</v>
      </c>
    </row>
    <row r="62" spans="2:6" x14ac:dyDescent="0.2">
      <c r="B62" s="6" t="s">
        <v>740</v>
      </c>
      <c r="C62" s="6" t="s">
        <v>770</v>
      </c>
      <c r="D62" s="12">
        <v>57</v>
      </c>
      <c r="E62" s="12">
        <v>547</v>
      </c>
      <c r="F62" s="12">
        <v>101</v>
      </c>
    </row>
    <row r="63" spans="2:6" x14ac:dyDescent="0.2">
      <c r="B63" s="6" t="s">
        <v>932</v>
      </c>
      <c r="C63" s="6" t="s">
        <v>948</v>
      </c>
      <c r="D63" s="12">
        <v>58</v>
      </c>
      <c r="E63" s="12">
        <v>421</v>
      </c>
      <c r="F63" s="12">
        <v>45</v>
      </c>
    </row>
    <row r="64" spans="2:6" x14ac:dyDescent="0.2">
      <c r="B64" s="6" t="s">
        <v>740</v>
      </c>
      <c r="C64" s="6" t="s">
        <v>794</v>
      </c>
      <c r="D64" s="12">
        <v>59</v>
      </c>
      <c r="E64" s="12">
        <v>492</v>
      </c>
      <c r="F64" s="12">
        <v>75</v>
      </c>
    </row>
    <row r="65" spans="2:6" x14ac:dyDescent="0.2">
      <c r="B65" s="6" t="s">
        <v>978</v>
      </c>
      <c r="C65" s="6" t="s">
        <v>1044</v>
      </c>
      <c r="D65" s="12">
        <v>60</v>
      </c>
      <c r="E65" s="12">
        <v>195</v>
      </c>
      <c r="F65" s="12">
        <v>7</v>
      </c>
    </row>
    <row r="66" spans="2:6" x14ac:dyDescent="0.2">
      <c r="B66" s="6" t="s">
        <v>1218</v>
      </c>
      <c r="C66" s="6" t="s">
        <v>1219</v>
      </c>
      <c r="D66" s="12">
        <v>61</v>
      </c>
      <c r="E66" s="12">
        <v>607</v>
      </c>
      <c r="F66" s="12">
        <v>129</v>
      </c>
    </row>
    <row r="67" spans="2:6" x14ac:dyDescent="0.2">
      <c r="B67" s="6" t="s">
        <v>1392</v>
      </c>
      <c r="C67" s="6" t="s">
        <v>1430</v>
      </c>
      <c r="D67" s="12">
        <v>62</v>
      </c>
      <c r="E67" s="12">
        <v>614</v>
      </c>
      <c r="F67" s="12">
        <v>133</v>
      </c>
    </row>
    <row r="68" spans="2:6" x14ac:dyDescent="0.2">
      <c r="B68" s="6" t="s">
        <v>9</v>
      </c>
      <c r="C68" s="6" t="s">
        <v>19</v>
      </c>
      <c r="D68" s="12">
        <v>63</v>
      </c>
      <c r="E68" s="12">
        <v>420</v>
      </c>
      <c r="F68" s="12">
        <v>50</v>
      </c>
    </row>
    <row r="69" spans="2:6" x14ac:dyDescent="0.2">
      <c r="B69" s="6" t="s">
        <v>1218</v>
      </c>
      <c r="C69" s="6" t="s">
        <v>1324</v>
      </c>
      <c r="D69" s="12">
        <v>64</v>
      </c>
      <c r="E69" s="12">
        <v>625</v>
      </c>
      <c r="F69" s="12">
        <v>142</v>
      </c>
    </row>
    <row r="70" spans="2:6" x14ac:dyDescent="0.2">
      <c r="B70" s="6" t="s">
        <v>306</v>
      </c>
      <c r="C70" s="6" t="s">
        <v>316</v>
      </c>
      <c r="D70" s="12">
        <v>65</v>
      </c>
      <c r="E70" s="12">
        <v>131</v>
      </c>
      <c r="F70" s="12">
        <v>4</v>
      </c>
    </row>
    <row r="71" spans="2:6" x14ac:dyDescent="0.2">
      <c r="B71" s="6" t="s">
        <v>932</v>
      </c>
      <c r="C71" s="6" t="s">
        <v>976</v>
      </c>
      <c r="D71" s="12">
        <v>66</v>
      </c>
      <c r="E71" s="12">
        <v>425</v>
      </c>
      <c r="F71" s="12">
        <v>58</v>
      </c>
    </row>
    <row r="72" spans="2:6" x14ac:dyDescent="0.2">
      <c r="B72" s="6" t="s">
        <v>157</v>
      </c>
      <c r="C72" s="6" t="s">
        <v>209</v>
      </c>
      <c r="D72" s="12">
        <v>67</v>
      </c>
      <c r="E72" s="12">
        <v>668</v>
      </c>
      <c r="F72" s="12">
        <v>157</v>
      </c>
    </row>
    <row r="73" spans="2:6" x14ac:dyDescent="0.2">
      <c r="B73" s="6" t="s">
        <v>740</v>
      </c>
      <c r="C73" s="6" t="s">
        <v>790</v>
      </c>
      <c r="D73" s="12">
        <v>68</v>
      </c>
      <c r="E73" s="12">
        <v>516</v>
      </c>
      <c r="F73" s="12">
        <v>102</v>
      </c>
    </row>
    <row r="74" spans="2:6" x14ac:dyDescent="0.2">
      <c r="B74" s="6" t="s">
        <v>306</v>
      </c>
      <c r="C74" s="6" t="s">
        <v>362</v>
      </c>
      <c r="D74" s="12">
        <v>69</v>
      </c>
      <c r="E74" s="12">
        <v>202</v>
      </c>
      <c r="F74" s="12">
        <v>8</v>
      </c>
    </row>
    <row r="75" spans="2:6" x14ac:dyDescent="0.2">
      <c r="B75" s="6" t="s">
        <v>306</v>
      </c>
      <c r="C75" s="6" t="s">
        <v>332</v>
      </c>
      <c r="D75" s="12">
        <v>70</v>
      </c>
      <c r="E75" s="12">
        <v>448</v>
      </c>
      <c r="F75" s="12">
        <v>71</v>
      </c>
    </row>
    <row r="76" spans="2:6" x14ac:dyDescent="0.2">
      <c r="B76" s="6" t="s">
        <v>932</v>
      </c>
      <c r="C76" s="6" t="s">
        <v>954</v>
      </c>
      <c r="D76" s="12">
        <v>71</v>
      </c>
      <c r="E76" s="12">
        <v>529</v>
      </c>
      <c r="F76" s="12">
        <v>113</v>
      </c>
    </row>
    <row r="77" spans="2:6" x14ac:dyDescent="0.2">
      <c r="B77" s="6" t="s">
        <v>810</v>
      </c>
      <c r="C77" s="6" t="s">
        <v>810</v>
      </c>
      <c r="D77" s="12">
        <v>72</v>
      </c>
      <c r="E77" s="12">
        <v>223</v>
      </c>
      <c r="F77" s="12">
        <v>14</v>
      </c>
    </row>
    <row r="78" spans="2:6" x14ac:dyDescent="0.2">
      <c r="B78" s="6" t="s">
        <v>374</v>
      </c>
      <c r="C78" s="6" t="s">
        <v>388</v>
      </c>
      <c r="D78" s="12">
        <v>73</v>
      </c>
      <c r="E78" s="12">
        <v>513</v>
      </c>
      <c r="F78" s="12">
        <v>109</v>
      </c>
    </row>
    <row r="79" spans="2:6" x14ac:dyDescent="0.2">
      <c r="B79" s="6" t="s">
        <v>1218</v>
      </c>
      <c r="C79" s="6" t="s">
        <v>1334</v>
      </c>
      <c r="D79" s="12">
        <v>74</v>
      </c>
      <c r="E79" s="12">
        <v>604</v>
      </c>
      <c r="F79" s="12">
        <v>147</v>
      </c>
    </row>
    <row r="80" spans="2:6" x14ac:dyDescent="0.2">
      <c r="B80" s="6" t="s">
        <v>374</v>
      </c>
      <c r="C80" s="6" t="s">
        <v>392</v>
      </c>
      <c r="D80" s="12">
        <v>75</v>
      </c>
      <c r="E80" s="12">
        <v>483</v>
      </c>
      <c r="F80" s="12">
        <v>95</v>
      </c>
    </row>
    <row r="81" spans="2:6" x14ac:dyDescent="0.2">
      <c r="B81" s="6" t="s">
        <v>634</v>
      </c>
      <c r="C81" s="6" t="s">
        <v>658</v>
      </c>
      <c r="D81" s="12">
        <v>76</v>
      </c>
      <c r="E81" s="12">
        <v>343</v>
      </c>
      <c r="F81" s="12">
        <v>40</v>
      </c>
    </row>
    <row r="82" spans="2:6" x14ac:dyDescent="0.2">
      <c r="B82" s="6" t="s">
        <v>486</v>
      </c>
      <c r="C82" s="6" t="s">
        <v>526</v>
      </c>
      <c r="D82" s="12">
        <v>77</v>
      </c>
      <c r="E82" s="12">
        <v>561</v>
      </c>
      <c r="F82" s="12">
        <v>131</v>
      </c>
    </row>
    <row r="83" spans="2:6" x14ac:dyDescent="0.2">
      <c r="B83" s="6" t="s">
        <v>978</v>
      </c>
      <c r="C83" s="6" t="s">
        <v>979</v>
      </c>
      <c r="D83" s="12">
        <v>78</v>
      </c>
      <c r="E83" s="12">
        <v>336</v>
      </c>
      <c r="F83" s="12">
        <v>39</v>
      </c>
    </row>
    <row r="84" spans="2:6" x14ac:dyDescent="0.2">
      <c r="B84" s="6" t="s">
        <v>1392</v>
      </c>
      <c r="C84" s="6" t="s">
        <v>1432</v>
      </c>
      <c r="D84" s="12">
        <v>79</v>
      </c>
      <c r="E84" s="12">
        <v>446</v>
      </c>
      <c r="F84" s="12">
        <v>83</v>
      </c>
    </row>
    <row r="85" spans="2:6" x14ac:dyDescent="0.2">
      <c r="B85" s="6" t="s">
        <v>1218</v>
      </c>
      <c r="C85" s="6" t="s">
        <v>1312</v>
      </c>
      <c r="D85" s="12">
        <v>80</v>
      </c>
      <c r="E85" s="12">
        <v>639</v>
      </c>
      <c r="F85" s="12">
        <v>163</v>
      </c>
    </row>
    <row r="86" spans="2:6" x14ac:dyDescent="0.2">
      <c r="B86" s="6" t="s">
        <v>306</v>
      </c>
      <c r="C86" s="6" t="s">
        <v>342</v>
      </c>
      <c r="D86" s="12">
        <v>81</v>
      </c>
      <c r="E86" s="12">
        <v>189</v>
      </c>
      <c r="F86" s="12">
        <v>13</v>
      </c>
    </row>
    <row r="87" spans="2:6" x14ac:dyDescent="0.2">
      <c r="B87" s="6" t="s">
        <v>740</v>
      </c>
      <c r="C87" s="6" t="s">
        <v>784</v>
      </c>
      <c r="D87" s="12">
        <v>82</v>
      </c>
      <c r="E87" s="12">
        <v>526</v>
      </c>
      <c r="F87" s="12">
        <v>127</v>
      </c>
    </row>
    <row r="88" spans="2:6" x14ac:dyDescent="0.2">
      <c r="B88" s="6" t="s">
        <v>740</v>
      </c>
      <c r="C88" s="6" t="s">
        <v>806</v>
      </c>
      <c r="D88" s="12">
        <v>83</v>
      </c>
      <c r="E88" s="12">
        <v>651</v>
      </c>
      <c r="F88" s="12">
        <v>169</v>
      </c>
    </row>
    <row r="89" spans="2:6" x14ac:dyDescent="0.2">
      <c r="B89" s="6" t="s">
        <v>1218</v>
      </c>
      <c r="C89" s="6" t="s">
        <v>1286</v>
      </c>
      <c r="D89" s="12">
        <v>84</v>
      </c>
      <c r="E89" s="12">
        <v>569</v>
      </c>
      <c r="F89" s="12">
        <v>144</v>
      </c>
    </row>
    <row r="90" spans="2:6" x14ac:dyDescent="0.2">
      <c r="B90" s="6" t="s">
        <v>306</v>
      </c>
      <c r="C90" s="6" t="s">
        <v>366</v>
      </c>
      <c r="D90" s="12">
        <v>85</v>
      </c>
      <c r="E90" s="12">
        <v>170</v>
      </c>
      <c r="F90" s="12">
        <v>12</v>
      </c>
    </row>
    <row r="91" spans="2:6" x14ac:dyDescent="0.2">
      <c r="B91" s="6" t="s">
        <v>978</v>
      </c>
      <c r="C91" s="6" t="s">
        <v>990</v>
      </c>
      <c r="D91" s="12">
        <v>86</v>
      </c>
      <c r="E91" s="12">
        <v>327</v>
      </c>
      <c r="F91" s="12">
        <v>43</v>
      </c>
    </row>
    <row r="92" spans="2:6" x14ac:dyDescent="0.2">
      <c r="B92" s="6" t="s">
        <v>740</v>
      </c>
      <c r="C92" s="6" t="s">
        <v>762</v>
      </c>
      <c r="D92" s="12">
        <v>87</v>
      </c>
      <c r="E92" s="12">
        <v>506</v>
      </c>
      <c r="F92" s="12">
        <v>123</v>
      </c>
    </row>
    <row r="93" spans="2:6" x14ac:dyDescent="0.2">
      <c r="B93" s="6" t="s">
        <v>932</v>
      </c>
      <c r="C93" s="6" t="s">
        <v>966</v>
      </c>
      <c r="D93" s="12">
        <v>88</v>
      </c>
      <c r="E93" s="12">
        <v>465</v>
      </c>
      <c r="F93" s="12">
        <v>106</v>
      </c>
    </row>
    <row r="94" spans="2:6" x14ac:dyDescent="0.2">
      <c r="B94" s="6" t="s">
        <v>237</v>
      </c>
      <c r="C94" s="6" t="s">
        <v>263</v>
      </c>
      <c r="D94" s="12">
        <v>89</v>
      </c>
      <c r="E94" s="12">
        <v>278</v>
      </c>
      <c r="F94" s="12">
        <v>35</v>
      </c>
    </row>
    <row r="95" spans="2:6" x14ac:dyDescent="0.2">
      <c r="B95" s="6" t="s">
        <v>740</v>
      </c>
      <c r="C95" s="6" t="s">
        <v>782</v>
      </c>
      <c r="D95" s="12">
        <v>90</v>
      </c>
      <c r="E95" s="12">
        <v>438</v>
      </c>
      <c r="F95" s="12">
        <v>94</v>
      </c>
    </row>
    <row r="96" spans="2:6" x14ac:dyDescent="0.2">
      <c r="B96" s="6" t="s">
        <v>157</v>
      </c>
      <c r="C96" s="6" t="s">
        <v>175</v>
      </c>
      <c r="D96" s="12">
        <v>91</v>
      </c>
      <c r="E96" s="12">
        <v>542</v>
      </c>
      <c r="F96" s="12">
        <v>140</v>
      </c>
    </row>
    <row r="97" spans="2:6" x14ac:dyDescent="0.2">
      <c r="B97" s="6" t="s">
        <v>486</v>
      </c>
      <c r="C97" s="6" t="s">
        <v>498</v>
      </c>
      <c r="D97" s="12">
        <v>92</v>
      </c>
      <c r="E97" s="12">
        <v>584</v>
      </c>
      <c r="F97" s="12">
        <v>153</v>
      </c>
    </row>
    <row r="98" spans="2:6" x14ac:dyDescent="0.2">
      <c r="B98" s="6" t="s">
        <v>634</v>
      </c>
      <c r="C98" s="6" t="s">
        <v>648</v>
      </c>
      <c r="D98" s="12">
        <v>93</v>
      </c>
      <c r="E98" s="12">
        <v>215</v>
      </c>
      <c r="F98" s="12">
        <v>23</v>
      </c>
    </row>
    <row r="99" spans="2:6" x14ac:dyDescent="0.2">
      <c r="B99" s="6" t="s">
        <v>1218</v>
      </c>
      <c r="C99" s="6" t="s">
        <v>1336</v>
      </c>
      <c r="D99" s="12">
        <v>94</v>
      </c>
      <c r="E99" s="12">
        <v>485</v>
      </c>
      <c r="F99" s="12">
        <v>122</v>
      </c>
    </row>
    <row r="100" spans="2:6" x14ac:dyDescent="0.2">
      <c r="B100" s="6" t="s">
        <v>1056</v>
      </c>
      <c r="C100" s="6" t="s">
        <v>1110</v>
      </c>
      <c r="D100" s="12">
        <v>95</v>
      </c>
      <c r="E100" s="12">
        <v>590</v>
      </c>
      <c r="F100" s="12">
        <v>160</v>
      </c>
    </row>
    <row r="101" spans="2:6" x14ac:dyDescent="0.2">
      <c r="B101" s="6" t="s">
        <v>1218</v>
      </c>
      <c r="C101" s="6" t="s">
        <v>1362</v>
      </c>
      <c r="D101" s="12">
        <v>96</v>
      </c>
      <c r="E101" s="12">
        <v>620</v>
      </c>
      <c r="F101" s="12">
        <v>171</v>
      </c>
    </row>
    <row r="102" spans="2:6" x14ac:dyDescent="0.2">
      <c r="B102" s="6" t="s">
        <v>237</v>
      </c>
      <c r="C102" s="6" t="s">
        <v>281</v>
      </c>
      <c r="D102" s="12">
        <v>97</v>
      </c>
      <c r="E102" s="12">
        <v>150</v>
      </c>
      <c r="F102" s="12">
        <v>15</v>
      </c>
    </row>
    <row r="103" spans="2:6" x14ac:dyDescent="0.2">
      <c r="B103" s="6" t="s">
        <v>306</v>
      </c>
      <c r="C103" s="6" t="s">
        <v>340</v>
      </c>
      <c r="D103" s="12">
        <v>98</v>
      </c>
      <c r="E103" s="12">
        <v>325</v>
      </c>
      <c r="F103" s="12">
        <v>55</v>
      </c>
    </row>
    <row r="104" spans="2:6" x14ac:dyDescent="0.2">
      <c r="B104" s="6" t="s">
        <v>740</v>
      </c>
      <c r="C104" s="6" t="s">
        <v>744</v>
      </c>
      <c r="D104" s="12">
        <v>99</v>
      </c>
      <c r="E104" s="12">
        <v>575</v>
      </c>
      <c r="F104" s="12">
        <v>159</v>
      </c>
    </row>
    <row r="105" spans="2:6" x14ac:dyDescent="0.2">
      <c r="B105" s="6" t="s">
        <v>978</v>
      </c>
      <c r="C105" s="6" t="s">
        <v>1026</v>
      </c>
      <c r="D105" s="12">
        <v>100</v>
      </c>
      <c r="E105" s="12">
        <v>519</v>
      </c>
      <c r="F105" s="12">
        <v>143</v>
      </c>
    </row>
    <row r="106" spans="2:6" x14ac:dyDescent="0.2">
      <c r="B106" s="6" t="s">
        <v>1392</v>
      </c>
      <c r="C106" s="6" t="s">
        <v>1410</v>
      </c>
      <c r="D106" s="12">
        <v>101</v>
      </c>
      <c r="E106" s="12">
        <v>512</v>
      </c>
      <c r="F106" s="12">
        <v>139</v>
      </c>
    </row>
    <row r="107" spans="2:6" x14ac:dyDescent="0.2">
      <c r="B107" s="6" t="s">
        <v>634</v>
      </c>
      <c r="C107" s="6" t="s">
        <v>680</v>
      </c>
      <c r="D107" s="12">
        <v>102</v>
      </c>
      <c r="E107" s="12">
        <v>637</v>
      </c>
      <c r="F107" s="12">
        <v>181</v>
      </c>
    </row>
    <row r="108" spans="2:6" x14ac:dyDescent="0.2">
      <c r="B108" s="6" t="s">
        <v>536</v>
      </c>
      <c r="C108" s="6" t="s">
        <v>580</v>
      </c>
      <c r="D108" s="12">
        <v>103</v>
      </c>
      <c r="E108" s="12">
        <v>179</v>
      </c>
      <c r="F108" s="12">
        <v>20</v>
      </c>
    </row>
    <row r="109" spans="2:6" x14ac:dyDescent="0.2">
      <c r="B109" s="6" t="s">
        <v>1056</v>
      </c>
      <c r="C109" s="6" t="s">
        <v>1100</v>
      </c>
      <c r="D109" s="12">
        <v>104</v>
      </c>
      <c r="E109" s="12">
        <v>383</v>
      </c>
      <c r="F109" s="12">
        <v>88</v>
      </c>
    </row>
    <row r="110" spans="2:6" x14ac:dyDescent="0.2">
      <c r="B110" s="6" t="s">
        <v>235</v>
      </c>
      <c r="C110" s="6" t="s">
        <v>235</v>
      </c>
      <c r="D110" s="12">
        <v>105</v>
      </c>
      <c r="E110" s="12">
        <v>664</v>
      </c>
      <c r="F110" s="12">
        <v>192</v>
      </c>
    </row>
    <row r="111" spans="2:6" x14ac:dyDescent="0.2">
      <c r="B111" s="6" t="s">
        <v>740</v>
      </c>
      <c r="C111" s="6" t="s">
        <v>750</v>
      </c>
      <c r="D111" s="12">
        <v>106</v>
      </c>
      <c r="E111" s="12">
        <v>302</v>
      </c>
      <c r="F111" s="12">
        <v>56</v>
      </c>
    </row>
    <row r="112" spans="2:6" x14ac:dyDescent="0.2">
      <c r="B112" s="6" t="s">
        <v>306</v>
      </c>
      <c r="C112" s="6" t="s">
        <v>320</v>
      </c>
      <c r="D112" s="12">
        <v>107</v>
      </c>
      <c r="E112" s="12">
        <v>447</v>
      </c>
      <c r="F112" s="12">
        <v>125</v>
      </c>
    </row>
    <row r="113" spans="2:6" x14ac:dyDescent="0.2">
      <c r="B113" s="6" t="s">
        <v>420</v>
      </c>
      <c r="C113" s="6" t="s">
        <v>442</v>
      </c>
      <c r="D113" s="12">
        <v>108</v>
      </c>
      <c r="E113" s="12">
        <v>94</v>
      </c>
      <c r="F113" s="12">
        <v>11</v>
      </c>
    </row>
    <row r="114" spans="2:6" x14ac:dyDescent="0.2">
      <c r="B114" s="6" t="s">
        <v>1218</v>
      </c>
      <c r="C114" s="6" t="s">
        <v>1224</v>
      </c>
      <c r="D114" s="12">
        <v>109</v>
      </c>
      <c r="E114" s="12">
        <v>544</v>
      </c>
      <c r="F114" s="12">
        <v>158</v>
      </c>
    </row>
    <row r="115" spans="2:6" x14ac:dyDescent="0.2">
      <c r="B115" s="6" t="s">
        <v>1056</v>
      </c>
      <c r="C115" s="6" t="s">
        <v>1084</v>
      </c>
      <c r="D115" s="12">
        <v>110</v>
      </c>
      <c r="E115" s="12">
        <v>341</v>
      </c>
      <c r="F115" s="12">
        <v>79</v>
      </c>
    </row>
    <row r="116" spans="2:6" x14ac:dyDescent="0.2">
      <c r="B116" s="6" t="s">
        <v>1218</v>
      </c>
      <c r="C116" s="6" t="s">
        <v>1354</v>
      </c>
      <c r="D116" s="12">
        <v>111</v>
      </c>
      <c r="E116" s="12">
        <v>563</v>
      </c>
      <c r="F116" s="12">
        <v>168</v>
      </c>
    </row>
    <row r="117" spans="2:6" x14ac:dyDescent="0.2">
      <c r="B117" s="6" t="s">
        <v>1218</v>
      </c>
      <c r="C117" s="6" t="s">
        <v>1270</v>
      </c>
      <c r="D117" s="12">
        <v>112</v>
      </c>
      <c r="E117" s="12">
        <v>493</v>
      </c>
      <c r="F117" s="12">
        <v>148</v>
      </c>
    </row>
    <row r="118" spans="2:6" x14ac:dyDescent="0.2">
      <c r="B118" s="6" t="s">
        <v>536</v>
      </c>
      <c r="C118" s="6" t="s">
        <v>542</v>
      </c>
      <c r="D118" s="12">
        <v>113</v>
      </c>
      <c r="E118" s="12">
        <v>418</v>
      </c>
      <c r="F118" s="12">
        <v>118</v>
      </c>
    </row>
    <row r="119" spans="2:6" x14ac:dyDescent="0.2">
      <c r="B119" s="6" t="s">
        <v>978</v>
      </c>
      <c r="C119" s="6" t="s">
        <v>1038</v>
      </c>
      <c r="D119" s="12">
        <v>114</v>
      </c>
      <c r="E119" s="12">
        <v>132</v>
      </c>
      <c r="F119" s="12">
        <v>18</v>
      </c>
    </row>
    <row r="120" spans="2:6" x14ac:dyDescent="0.2">
      <c r="B120" s="6" t="s">
        <v>634</v>
      </c>
      <c r="C120" s="6" t="s">
        <v>688</v>
      </c>
      <c r="D120" s="12">
        <v>115</v>
      </c>
      <c r="E120" s="12">
        <v>273</v>
      </c>
      <c r="F120" s="12">
        <v>54</v>
      </c>
    </row>
    <row r="121" spans="2:6" x14ac:dyDescent="0.2">
      <c r="B121" s="6" t="s">
        <v>374</v>
      </c>
      <c r="C121" s="6" t="s">
        <v>378</v>
      </c>
      <c r="D121" s="12">
        <v>116</v>
      </c>
      <c r="E121" s="12">
        <v>457</v>
      </c>
      <c r="F121" s="12">
        <v>134</v>
      </c>
    </row>
    <row r="122" spans="2:6" x14ac:dyDescent="0.2">
      <c r="B122" s="6" t="s">
        <v>634</v>
      </c>
      <c r="C122" s="6" t="s">
        <v>686</v>
      </c>
      <c r="D122" s="12">
        <v>117</v>
      </c>
      <c r="E122" s="12">
        <v>408</v>
      </c>
      <c r="F122" s="12">
        <v>119</v>
      </c>
    </row>
    <row r="123" spans="2:6" x14ac:dyDescent="0.2">
      <c r="B123" s="6" t="s">
        <v>237</v>
      </c>
      <c r="C123" s="6" t="s">
        <v>255</v>
      </c>
      <c r="D123" s="12">
        <v>118</v>
      </c>
      <c r="E123" s="12">
        <v>140</v>
      </c>
      <c r="F123" s="12">
        <v>22</v>
      </c>
    </row>
    <row r="124" spans="2:6" x14ac:dyDescent="0.2">
      <c r="B124" s="6" t="s">
        <v>634</v>
      </c>
      <c r="C124" s="6" t="s">
        <v>738</v>
      </c>
      <c r="D124" s="12">
        <v>119</v>
      </c>
      <c r="E124" s="12">
        <v>429</v>
      </c>
      <c r="F124" s="12">
        <v>128</v>
      </c>
    </row>
    <row r="125" spans="2:6" x14ac:dyDescent="0.2">
      <c r="B125" s="6" t="s">
        <v>1364</v>
      </c>
      <c r="C125" s="6" t="s">
        <v>1378</v>
      </c>
      <c r="D125" s="12">
        <v>120</v>
      </c>
      <c r="E125" s="12">
        <v>371</v>
      </c>
      <c r="F125" s="12">
        <v>108</v>
      </c>
    </row>
    <row r="126" spans="2:6" x14ac:dyDescent="0.2">
      <c r="B126" s="6" t="s">
        <v>374</v>
      </c>
      <c r="C126" s="6" t="s">
        <v>384</v>
      </c>
      <c r="D126" s="12">
        <v>121</v>
      </c>
      <c r="E126" s="12">
        <v>409</v>
      </c>
      <c r="F126" s="12">
        <v>126</v>
      </c>
    </row>
    <row r="127" spans="2:6" x14ac:dyDescent="0.2">
      <c r="B127" s="6" t="s">
        <v>978</v>
      </c>
      <c r="C127" s="6" t="s">
        <v>1020</v>
      </c>
      <c r="D127" s="12">
        <v>122</v>
      </c>
      <c r="E127" s="12">
        <v>89</v>
      </c>
      <c r="F127" s="12">
        <v>17</v>
      </c>
    </row>
    <row r="128" spans="2:6" x14ac:dyDescent="0.2">
      <c r="B128" s="6" t="s">
        <v>237</v>
      </c>
      <c r="C128" s="6" t="s">
        <v>271</v>
      </c>
      <c r="D128" s="12">
        <v>123</v>
      </c>
      <c r="E128" s="12">
        <v>143</v>
      </c>
      <c r="F128" s="12">
        <v>27</v>
      </c>
    </row>
    <row r="129" spans="2:6" x14ac:dyDescent="0.2">
      <c r="B129" s="6" t="s">
        <v>1056</v>
      </c>
      <c r="C129" s="6" t="s">
        <v>1064</v>
      </c>
      <c r="D129" s="12">
        <v>124</v>
      </c>
      <c r="E129" s="12">
        <v>385</v>
      </c>
      <c r="F129" s="12">
        <v>117</v>
      </c>
    </row>
    <row r="130" spans="2:6" x14ac:dyDescent="0.2">
      <c r="B130" s="6" t="s">
        <v>740</v>
      </c>
      <c r="C130" s="6" t="s">
        <v>752</v>
      </c>
      <c r="D130" s="12">
        <v>125</v>
      </c>
      <c r="E130" s="12">
        <v>518</v>
      </c>
      <c r="F130" s="12">
        <v>166</v>
      </c>
    </row>
    <row r="131" spans="2:6" x14ac:dyDescent="0.2">
      <c r="B131" s="6" t="s">
        <v>536</v>
      </c>
      <c r="C131" s="6" t="s">
        <v>562</v>
      </c>
      <c r="D131" s="12">
        <v>126</v>
      </c>
      <c r="E131" s="12">
        <v>556</v>
      </c>
      <c r="F131" s="12">
        <v>179</v>
      </c>
    </row>
    <row r="132" spans="2:6" x14ac:dyDescent="0.2">
      <c r="B132" s="6" t="s">
        <v>1218</v>
      </c>
      <c r="C132" s="6" t="s">
        <v>1248</v>
      </c>
      <c r="D132" s="12">
        <v>127</v>
      </c>
      <c r="E132" s="12">
        <v>538</v>
      </c>
      <c r="F132" s="12">
        <v>175</v>
      </c>
    </row>
    <row r="133" spans="2:6" x14ac:dyDescent="0.2">
      <c r="B133" s="6" t="s">
        <v>740</v>
      </c>
      <c r="C133" s="6" t="s">
        <v>756</v>
      </c>
      <c r="D133" s="12">
        <v>128</v>
      </c>
      <c r="E133" s="12">
        <v>510</v>
      </c>
      <c r="F133" s="12">
        <v>167</v>
      </c>
    </row>
    <row r="134" spans="2:6" x14ac:dyDescent="0.2">
      <c r="B134" s="6" t="s">
        <v>1218</v>
      </c>
      <c r="C134" s="6" t="s">
        <v>1282</v>
      </c>
      <c r="D134" s="12">
        <v>129</v>
      </c>
      <c r="E134" s="12">
        <v>497</v>
      </c>
      <c r="F134" s="12">
        <v>165</v>
      </c>
    </row>
    <row r="135" spans="2:6" x14ac:dyDescent="0.2">
      <c r="B135" s="6" t="s">
        <v>634</v>
      </c>
      <c r="C135" s="6" t="s">
        <v>666</v>
      </c>
      <c r="D135" s="12">
        <v>130</v>
      </c>
      <c r="E135" s="12">
        <v>197</v>
      </c>
      <c r="F135" s="12">
        <v>44</v>
      </c>
    </row>
    <row r="136" spans="2:6" x14ac:dyDescent="0.2">
      <c r="B136" s="6" t="s">
        <v>978</v>
      </c>
      <c r="C136" s="6" t="s">
        <v>988</v>
      </c>
      <c r="D136" s="12">
        <v>131</v>
      </c>
      <c r="E136" s="12">
        <v>100</v>
      </c>
      <c r="F136" s="12">
        <v>21</v>
      </c>
    </row>
    <row r="137" spans="2:6" x14ac:dyDescent="0.2">
      <c r="B137" s="6" t="s">
        <v>1392</v>
      </c>
      <c r="C137" s="6" t="s">
        <v>1398</v>
      </c>
      <c r="D137" s="12">
        <v>132</v>
      </c>
      <c r="E137" s="12">
        <v>427</v>
      </c>
      <c r="F137" s="12">
        <v>146</v>
      </c>
    </row>
    <row r="138" spans="2:6" x14ac:dyDescent="0.2">
      <c r="B138" s="6" t="s">
        <v>932</v>
      </c>
      <c r="C138" s="6" t="s">
        <v>938</v>
      </c>
      <c r="D138" s="12">
        <v>133</v>
      </c>
      <c r="E138" s="12">
        <v>576</v>
      </c>
      <c r="F138" s="12">
        <v>189</v>
      </c>
    </row>
    <row r="139" spans="2:6" x14ac:dyDescent="0.2">
      <c r="B139" s="6" t="s">
        <v>1218</v>
      </c>
      <c r="C139" s="6" t="s">
        <v>1256</v>
      </c>
      <c r="D139" s="12">
        <v>134</v>
      </c>
      <c r="E139" s="12">
        <v>574</v>
      </c>
      <c r="F139" s="12">
        <v>190</v>
      </c>
    </row>
    <row r="140" spans="2:6" x14ac:dyDescent="0.2">
      <c r="B140" s="6" t="s">
        <v>444</v>
      </c>
      <c r="C140" s="6" t="s">
        <v>458</v>
      </c>
      <c r="D140" s="12">
        <v>135</v>
      </c>
      <c r="E140" s="12">
        <v>361</v>
      </c>
      <c r="F140" s="12">
        <v>121</v>
      </c>
    </row>
    <row r="141" spans="2:6" x14ac:dyDescent="0.2">
      <c r="B141" s="6" t="s">
        <v>978</v>
      </c>
      <c r="C141" s="6" t="s">
        <v>994</v>
      </c>
      <c r="D141" s="12">
        <v>136</v>
      </c>
      <c r="E141" s="12">
        <v>261</v>
      </c>
      <c r="F141" s="12">
        <v>74</v>
      </c>
    </row>
    <row r="142" spans="2:6" x14ac:dyDescent="0.2">
      <c r="B142" s="6" t="s">
        <v>634</v>
      </c>
      <c r="C142" s="6" t="s">
        <v>734</v>
      </c>
      <c r="D142" s="12">
        <v>137</v>
      </c>
      <c r="E142" s="12">
        <v>560</v>
      </c>
      <c r="F142" s="12">
        <v>186</v>
      </c>
    </row>
    <row r="143" spans="2:6" x14ac:dyDescent="0.2">
      <c r="B143" s="6" t="s">
        <v>932</v>
      </c>
      <c r="C143" s="6" t="s">
        <v>968</v>
      </c>
      <c r="D143" s="12">
        <v>138</v>
      </c>
      <c r="E143" s="12">
        <v>628</v>
      </c>
      <c r="F143" s="12">
        <v>217</v>
      </c>
    </row>
    <row r="144" spans="2:6" x14ac:dyDescent="0.2">
      <c r="B144" s="6" t="s">
        <v>536</v>
      </c>
      <c r="C144" s="6" t="s">
        <v>540</v>
      </c>
      <c r="D144" s="12">
        <v>139</v>
      </c>
      <c r="E144" s="12">
        <v>393</v>
      </c>
      <c r="F144" s="12">
        <v>135</v>
      </c>
    </row>
    <row r="145" spans="2:6" x14ac:dyDescent="0.2">
      <c r="B145" s="6" t="s">
        <v>374</v>
      </c>
      <c r="C145" s="6" t="s">
        <v>382</v>
      </c>
      <c r="D145" s="12">
        <v>140</v>
      </c>
      <c r="E145" s="12">
        <v>654</v>
      </c>
      <c r="F145" s="12">
        <v>231</v>
      </c>
    </row>
    <row r="146" spans="2:6" x14ac:dyDescent="0.2">
      <c r="B146" s="6" t="s">
        <v>978</v>
      </c>
      <c r="C146" s="6" t="s">
        <v>1006</v>
      </c>
      <c r="D146" s="12">
        <v>141</v>
      </c>
      <c r="E146" s="12">
        <v>114</v>
      </c>
      <c r="F146" s="12">
        <v>32</v>
      </c>
    </row>
    <row r="147" spans="2:6" x14ac:dyDescent="0.2">
      <c r="B147" s="6" t="s">
        <v>740</v>
      </c>
      <c r="C147" s="6" t="s">
        <v>792</v>
      </c>
      <c r="D147" s="12">
        <v>142</v>
      </c>
      <c r="E147" s="12">
        <v>138</v>
      </c>
      <c r="F147" s="12">
        <v>38</v>
      </c>
    </row>
    <row r="148" spans="2:6" x14ac:dyDescent="0.2">
      <c r="B148" s="6" t="s">
        <v>536</v>
      </c>
      <c r="C148" s="6" t="s">
        <v>558</v>
      </c>
      <c r="D148" s="12">
        <v>143</v>
      </c>
      <c r="E148" s="12">
        <v>198</v>
      </c>
      <c r="F148" s="12">
        <v>62</v>
      </c>
    </row>
    <row r="149" spans="2:6" x14ac:dyDescent="0.2">
      <c r="B149" s="6" t="s">
        <v>978</v>
      </c>
      <c r="C149" s="6" t="s">
        <v>1008</v>
      </c>
      <c r="D149" s="12">
        <v>144</v>
      </c>
      <c r="E149" s="12">
        <v>192</v>
      </c>
      <c r="F149" s="12">
        <v>59</v>
      </c>
    </row>
    <row r="150" spans="2:6" x14ac:dyDescent="0.2">
      <c r="B150" s="6" t="s">
        <v>634</v>
      </c>
      <c r="C150" s="6" t="s">
        <v>706</v>
      </c>
      <c r="D150" s="12">
        <v>145</v>
      </c>
      <c r="E150" s="12">
        <v>417</v>
      </c>
      <c r="F150" s="12">
        <v>152</v>
      </c>
    </row>
    <row r="151" spans="2:6" x14ac:dyDescent="0.2">
      <c r="B151" s="6" t="s">
        <v>306</v>
      </c>
      <c r="C151" s="6" t="s">
        <v>314</v>
      </c>
      <c r="D151" s="12">
        <v>146</v>
      </c>
      <c r="E151" s="12">
        <v>173</v>
      </c>
      <c r="F151" s="12">
        <v>51</v>
      </c>
    </row>
    <row r="152" spans="2:6" x14ac:dyDescent="0.2">
      <c r="B152" s="6" t="s">
        <v>237</v>
      </c>
      <c r="C152" s="6" t="s">
        <v>241</v>
      </c>
      <c r="D152" s="12">
        <v>147</v>
      </c>
      <c r="E152" s="12">
        <v>289</v>
      </c>
      <c r="F152" s="12">
        <v>107</v>
      </c>
    </row>
    <row r="153" spans="2:6" x14ac:dyDescent="0.2">
      <c r="B153" s="6" t="s">
        <v>1218</v>
      </c>
      <c r="C153" s="6" t="s">
        <v>1320</v>
      </c>
      <c r="D153" s="12">
        <v>148</v>
      </c>
      <c r="E153" s="12">
        <v>630</v>
      </c>
      <c r="F153" s="12">
        <v>230</v>
      </c>
    </row>
    <row r="154" spans="2:6" x14ac:dyDescent="0.2">
      <c r="B154" s="6" t="s">
        <v>1218</v>
      </c>
      <c r="C154" s="6" t="s">
        <v>1272</v>
      </c>
      <c r="D154" s="12">
        <v>149</v>
      </c>
      <c r="E154" s="12">
        <v>581</v>
      </c>
      <c r="F154" s="12">
        <v>213</v>
      </c>
    </row>
    <row r="155" spans="2:6" x14ac:dyDescent="0.2">
      <c r="B155" s="6" t="s">
        <v>740</v>
      </c>
      <c r="C155" s="6" t="s">
        <v>758</v>
      </c>
      <c r="D155" s="12">
        <v>150</v>
      </c>
      <c r="E155" s="12">
        <v>45</v>
      </c>
      <c r="F155" s="12">
        <v>24</v>
      </c>
    </row>
    <row r="156" spans="2:6" x14ac:dyDescent="0.2">
      <c r="B156" s="6" t="s">
        <v>1218</v>
      </c>
      <c r="C156" s="6" t="s">
        <v>1280</v>
      </c>
      <c r="D156" s="12">
        <v>151</v>
      </c>
      <c r="E156" s="12">
        <v>598</v>
      </c>
      <c r="F156" s="12">
        <v>219</v>
      </c>
    </row>
    <row r="157" spans="2:6" x14ac:dyDescent="0.2">
      <c r="B157" s="6" t="s">
        <v>444</v>
      </c>
      <c r="C157" s="6" t="s">
        <v>482</v>
      </c>
      <c r="D157" s="12">
        <v>152</v>
      </c>
      <c r="E157" s="12">
        <v>644</v>
      </c>
      <c r="F157" s="12">
        <v>241</v>
      </c>
    </row>
    <row r="158" spans="2:6" x14ac:dyDescent="0.2">
      <c r="B158" s="6" t="s">
        <v>374</v>
      </c>
      <c r="C158" s="6" t="s">
        <v>386</v>
      </c>
      <c r="D158" s="12">
        <v>153</v>
      </c>
      <c r="E158" s="12">
        <v>652</v>
      </c>
      <c r="F158" s="12">
        <v>245</v>
      </c>
    </row>
    <row r="159" spans="2:6" x14ac:dyDescent="0.2">
      <c r="B159" s="6" t="s">
        <v>1218</v>
      </c>
      <c r="C159" s="6" t="s">
        <v>1292</v>
      </c>
      <c r="D159" s="12">
        <v>154</v>
      </c>
      <c r="E159" s="12">
        <v>522</v>
      </c>
      <c r="F159" s="12">
        <v>194</v>
      </c>
    </row>
    <row r="160" spans="2:6" x14ac:dyDescent="0.2">
      <c r="B160" s="6" t="s">
        <v>932</v>
      </c>
      <c r="C160" s="6" t="s">
        <v>972</v>
      </c>
      <c r="D160" s="12">
        <v>155</v>
      </c>
      <c r="E160" s="12">
        <v>330</v>
      </c>
      <c r="F160" s="12">
        <v>132</v>
      </c>
    </row>
    <row r="161" spans="2:6" x14ac:dyDescent="0.2">
      <c r="B161" s="6" t="s">
        <v>1392</v>
      </c>
      <c r="C161" s="6" t="s">
        <v>1438</v>
      </c>
      <c r="D161" s="12">
        <v>156</v>
      </c>
      <c r="E161" s="12">
        <v>555</v>
      </c>
      <c r="F161" s="12">
        <v>207</v>
      </c>
    </row>
    <row r="162" spans="2:6" x14ac:dyDescent="0.2">
      <c r="B162" s="6" t="s">
        <v>1056</v>
      </c>
      <c r="C162" s="6" t="s">
        <v>1122</v>
      </c>
      <c r="D162" s="12">
        <v>157</v>
      </c>
      <c r="E162" s="12">
        <v>396</v>
      </c>
      <c r="F162" s="12">
        <v>156</v>
      </c>
    </row>
    <row r="163" spans="2:6" x14ac:dyDescent="0.2">
      <c r="B163" s="6" t="s">
        <v>1218</v>
      </c>
      <c r="C163" s="6" t="s">
        <v>1360</v>
      </c>
      <c r="D163" s="12">
        <v>158</v>
      </c>
      <c r="E163" s="12">
        <v>523</v>
      </c>
      <c r="F163" s="12">
        <v>200</v>
      </c>
    </row>
    <row r="164" spans="2:6" x14ac:dyDescent="0.2">
      <c r="B164" s="6" t="s">
        <v>9</v>
      </c>
      <c r="C164" s="6" t="s">
        <v>17</v>
      </c>
      <c r="D164" s="12">
        <v>159</v>
      </c>
      <c r="E164" s="12">
        <v>402</v>
      </c>
      <c r="F164" s="12">
        <v>162</v>
      </c>
    </row>
    <row r="165" spans="2:6" x14ac:dyDescent="0.2">
      <c r="B165" s="6" t="s">
        <v>1056</v>
      </c>
      <c r="C165" s="6" t="s">
        <v>1076</v>
      </c>
      <c r="D165" s="12">
        <v>160</v>
      </c>
      <c r="E165" s="12">
        <v>241</v>
      </c>
      <c r="F165" s="12">
        <v>103</v>
      </c>
    </row>
    <row r="166" spans="2:6" x14ac:dyDescent="0.2">
      <c r="B166" s="6" t="s">
        <v>237</v>
      </c>
      <c r="C166" s="6" t="s">
        <v>238</v>
      </c>
      <c r="D166" s="12">
        <v>161</v>
      </c>
      <c r="E166" s="12">
        <v>142</v>
      </c>
      <c r="F166" s="12">
        <v>60</v>
      </c>
    </row>
    <row r="167" spans="2:6" x14ac:dyDescent="0.2">
      <c r="B167" s="6" t="s">
        <v>306</v>
      </c>
      <c r="C167" s="6" t="s">
        <v>356</v>
      </c>
      <c r="D167" s="12">
        <v>162</v>
      </c>
      <c r="E167" s="12">
        <v>128</v>
      </c>
      <c r="F167" s="12">
        <v>52</v>
      </c>
    </row>
    <row r="168" spans="2:6" x14ac:dyDescent="0.2">
      <c r="B168" s="6" t="s">
        <v>1392</v>
      </c>
      <c r="C168" s="6" t="s">
        <v>1396</v>
      </c>
      <c r="D168" s="12">
        <v>163</v>
      </c>
      <c r="E168" s="12">
        <v>352</v>
      </c>
      <c r="F168" s="12">
        <v>150</v>
      </c>
    </row>
    <row r="169" spans="2:6" x14ac:dyDescent="0.2">
      <c r="B169" s="6" t="s">
        <v>374</v>
      </c>
      <c r="C169" s="6" t="s">
        <v>418</v>
      </c>
      <c r="D169" s="12">
        <v>164</v>
      </c>
      <c r="E169" s="12">
        <v>594</v>
      </c>
      <c r="F169" s="12">
        <v>236</v>
      </c>
    </row>
    <row r="170" spans="2:6" x14ac:dyDescent="0.2">
      <c r="B170" s="6" t="s">
        <v>1218</v>
      </c>
      <c r="C170" s="6" t="s">
        <v>1330</v>
      </c>
      <c r="D170" s="12">
        <v>165</v>
      </c>
      <c r="E170" s="12">
        <v>582</v>
      </c>
      <c r="F170" s="12">
        <v>232</v>
      </c>
    </row>
    <row r="171" spans="2:6" x14ac:dyDescent="0.2">
      <c r="B171" s="6" t="s">
        <v>306</v>
      </c>
      <c r="C171" s="6" t="s">
        <v>338</v>
      </c>
      <c r="D171" s="12">
        <v>166</v>
      </c>
      <c r="E171" s="12">
        <v>324</v>
      </c>
      <c r="F171" s="12">
        <v>145</v>
      </c>
    </row>
    <row r="172" spans="2:6" x14ac:dyDescent="0.2">
      <c r="B172" s="6" t="s">
        <v>1392</v>
      </c>
      <c r="C172" s="6" t="s">
        <v>1418</v>
      </c>
      <c r="D172" s="12">
        <v>167</v>
      </c>
      <c r="E172" s="12">
        <v>488</v>
      </c>
      <c r="F172" s="12">
        <v>197</v>
      </c>
    </row>
    <row r="173" spans="2:6" x14ac:dyDescent="0.2">
      <c r="B173" s="6" t="s">
        <v>9</v>
      </c>
      <c r="C173" s="6" t="s">
        <v>29</v>
      </c>
      <c r="D173" s="12">
        <v>168</v>
      </c>
      <c r="E173" s="12">
        <v>406</v>
      </c>
      <c r="F173" s="12">
        <v>173</v>
      </c>
    </row>
    <row r="174" spans="2:6" x14ac:dyDescent="0.2">
      <c r="B174" s="6" t="s">
        <v>1218</v>
      </c>
      <c r="C174" s="6" t="s">
        <v>1276</v>
      </c>
      <c r="D174" s="12">
        <v>169</v>
      </c>
      <c r="E174" s="12">
        <v>659</v>
      </c>
      <c r="F174" s="12">
        <v>264</v>
      </c>
    </row>
    <row r="175" spans="2:6" x14ac:dyDescent="0.2">
      <c r="B175" s="6" t="s">
        <v>306</v>
      </c>
      <c r="C175" s="6" t="s">
        <v>312</v>
      </c>
      <c r="D175" s="12">
        <v>170</v>
      </c>
      <c r="E175" s="12">
        <v>403</v>
      </c>
      <c r="F175" s="12">
        <v>174</v>
      </c>
    </row>
    <row r="176" spans="2:6" x14ac:dyDescent="0.2">
      <c r="B176" s="6" t="s">
        <v>536</v>
      </c>
      <c r="C176" s="6" t="s">
        <v>570</v>
      </c>
      <c r="D176" s="12">
        <v>171</v>
      </c>
      <c r="E176" s="12">
        <v>249</v>
      </c>
      <c r="F176" s="12">
        <v>120</v>
      </c>
    </row>
    <row r="177" spans="2:6" x14ac:dyDescent="0.2">
      <c r="B177" s="6" t="s">
        <v>306</v>
      </c>
      <c r="C177" s="6" t="s">
        <v>324</v>
      </c>
      <c r="D177" s="12">
        <v>172</v>
      </c>
      <c r="E177" s="12">
        <v>84</v>
      </c>
      <c r="F177" s="12">
        <v>48</v>
      </c>
    </row>
    <row r="178" spans="2:6" x14ac:dyDescent="0.2">
      <c r="B178" s="6" t="s">
        <v>634</v>
      </c>
      <c r="C178" s="6" t="s">
        <v>660</v>
      </c>
      <c r="D178" s="12">
        <v>173</v>
      </c>
      <c r="E178" s="12">
        <v>435</v>
      </c>
      <c r="F178" s="12">
        <v>184</v>
      </c>
    </row>
    <row r="179" spans="2:6" x14ac:dyDescent="0.2">
      <c r="B179" s="6" t="s">
        <v>536</v>
      </c>
      <c r="C179" s="6" t="s">
        <v>588</v>
      </c>
      <c r="D179" s="12">
        <v>174</v>
      </c>
      <c r="E179" s="12">
        <v>156</v>
      </c>
      <c r="F179" s="12">
        <v>81</v>
      </c>
    </row>
    <row r="180" spans="2:6" x14ac:dyDescent="0.2">
      <c r="B180" s="6" t="s">
        <v>374</v>
      </c>
      <c r="C180" s="6" t="s">
        <v>394</v>
      </c>
      <c r="D180" s="12">
        <v>175</v>
      </c>
      <c r="E180" s="12">
        <v>444</v>
      </c>
      <c r="F180" s="12">
        <v>185</v>
      </c>
    </row>
    <row r="181" spans="2:6" x14ac:dyDescent="0.2">
      <c r="B181" s="6" t="s">
        <v>634</v>
      </c>
      <c r="C181" s="6" t="s">
        <v>704</v>
      </c>
      <c r="D181" s="12">
        <v>176</v>
      </c>
      <c r="E181" s="12">
        <v>424</v>
      </c>
      <c r="F181" s="12">
        <v>183</v>
      </c>
    </row>
    <row r="182" spans="2:6" x14ac:dyDescent="0.2">
      <c r="B182" s="6" t="s">
        <v>1218</v>
      </c>
      <c r="C182" s="6" t="s">
        <v>1340</v>
      </c>
      <c r="D182" s="12">
        <v>177</v>
      </c>
      <c r="E182" s="12">
        <v>557</v>
      </c>
      <c r="F182" s="12">
        <v>238</v>
      </c>
    </row>
    <row r="183" spans="2:6" x14ac:dyDescent="0.2">
      <c r="B183" s="6" t="s">
        <v>157</v>
      </c>
      <c r="C183" s="6" t="s">
        <v>203</v>
      </c>
      <c r="D183" s="12">
        <v>178</v>
      </c>
      <c r="E183" s="12">
        <v>670</v>
      </c>
      <c r="F183" s="12">
        <v>276</v>
      </c>
    </row>
    <row r="184" spans="2:6" x14ac:dyDescent="0.2">
      <c r="B184" s="6" t="s">
        <v>861</v>
      </c>
      <c r="C184" s="6" t="s">
        <v>883</v>
      </c>
      <c r="D184" s="12">
        <v>179</v>
      </c>
      <c r="E184" s="12">
        <v>411</v>
      </c>
      <c r="F184" s="12">
        <v>182</v>
      </c>
    </row>
    <row r="185" spans="2:6" x14ac:dyDescent="0.2">
      <c r="B185" s="6" t="s">
        <v>306</v>
      </c>
      <c r="C185" s="6" t="s">
        <v>330</v>
      </c>
      <c r="D185" s="12">
        <v>180</v>
      </c>
      <c r="E185" s="12">
        <v>154</v>
      </c>
      <c r="F185" s="12">
        <v>87</v>
      </c>
    </row>
    <row r="186" spans="2:6" x14ac:dyDescent="0.2">
      <c r="B186" s="6" t="s">
        <v>9</v>
      </c>
      <c r="C186" s="6" t="s">
        <v>13</v>
      </c>
      <c r="D186" s="12">
        <v>181</v>
      </c>
      <c r="E186" s="12">
        <v>333</v>
      </c>
      <c r="F186" s="12">
        <v>161</v>
      </c>
    </row>
    <row r="187" spans="2:6" x14ac:dyDescent="0.2">
      <c r="B187" s="6" t="s">
        <v>1218</v>
      </c>
      <c r="C187" s="6" t="s">
        <v>1346</v>
      </c>
      <c r="D187" s="12">
        <v>182</v>
      </c>
      <c r="E187" s="12">
        <v>577</v>
      </c>
      <c r="F187" s="12">
        <v>254</v>
      </c>
    </row>
    <row r="188" spans="2:6" x14ac:dyDescent="0.2">
      <c r="B188" s="6" t="s">
        <v>306</v>
      </c>
      <c r="C188" s="6" t="s">
        <v>346</v>
      </c>
      <c r="D188" s="12">
        <v>183</v>
      </c>
      <c r="E188" s="12">
        <v>358</v>
      </c>
      <c r="F188" s="12">
        <v>170</v>
      </c>
    </row>
    <row r="189" spans="2:6" x14ac:dyDescent="0.2">
      <c r="B189" s="6" t="s">
        <v>740</v>
      </c>
      <c r="C189" s="6" t="s">
        <v>798</v>
      </c>
      <c r="D189" s="12">
        <v>184</v>
      </c>
      <c r="E189" s="12">
        <v>86</v>
      </c>
      <c r="F189" s="12">
        <v>66</v>
      </c>
    </row>
    <row r="190" spans="2:6" x14ac:dyDescent="0.2">
      <c r="B190" s="6" t="s">
        <v>444</v>
      </c>
      <c r="C190" s="6" t="s">
        <v>450</v>
      </c>
      <c r="D190" s="12">
        <v>185</v>
      </c>
      <c r="E190" s="12">
        <v>137</v>
      </c>
      <c r="F190" s="12">
        <v>86</v>
      </c>
    </row>
    <row r="191" spans="2:6" x14ac:dyDescent="0.2">
      <c r="B191" s="6" t="s">
        <v>978</v>
      </c>
      <c r="C191" s="6" t="s">
        <v>1042</v>
      </c>
      <c r="D191" s="12">
        <v>186</v>
      </c>
      <c r="E191" s="12">
        <v>180</v>
      </c>
      <c r="F191" s="12">
        <v>110</v>
      </c>
    </row>
    <row r="192" spans="2:6" x14ac:dyDescent="0.2">
      <c r="B192" s="6" t="s">
        <v>634</v>
      </c>
      <c r="C192" s="6" t="s">
        <v>714</v>
      </c>
      <c r="D192" s="12">
        <v>187</v>
      </c>
      <c r="E192" s="12">
        <v>412</v>
      </c>
      <c r="F192" s="12">
        <v>188</v>
      </c>
    </row>
    <row r="193" spans="2:6" x14ac:dyDescent="0.2">
      <c r="B193" s="6" t="s">
        <v>978</v>
      </c>
      <c r="C193" s="6" t="s">
        <v>984</v>
      </c>
      <c r="D193" s="12">
        <v>188</v>
      </c>
      <c r="E193" s="12">
        <v>123</v>
      </c>
      <c r="F193" s="12">
        <v>84</v>
      </c>
    </row>
    <row r="194" spans="2:6" x14ac:dyDescent="0.2">
      <c r="B194" s="6" t="s">
        <v>1218</v>
      </c>
      <c r="C194" s="6" t="s">
        <v>1290</v>
      </c>
      <c r="D194" s="12">
        <v>189</v>
      </c>
      <c r="E194" s="12">
        <v>297</v>
      </c>
      <c r="F194" s="12">
        <v>155</v>
      </c>
    </row>
    <row r="195" spans="2:6" x14ac:dyDescent="0.2">
      <c r="B195" s="6" t="s">
        <v>536</v>
      </c>
      <c r="C195" s="6" t="s">
        <v>548</v>
      </c>
      <c r="D195" s="12">
        <v>190</v>
      </c>
      <c r="E195" s="12">
        <v>146</v>
      </c>
      <c r="F195" s="12">
        <v>99</v>
      </c>
    </row>
    <row r="196" spans="2:6" x14ac:dyDescent="0.2">
      <c r="B196" s="6" t="s">
        <v>374</v>
      </c>
      <c r="C196" s="6" t="s">
        <v>412</v>
      </c>
      <c r="D196" s="12">
        <v>191</v>
      </c>
      <c r="E196" s="12">
        <v>520</v>
      </c>
      <c r="F196" s="12">
        <v>239</v>
      </c>
    </row>
    <row r="197" spans="2:6" x14ac:dyDescent="0.2">
      <c r="B197" s="6" t="s">
        <v>1392</v>
      </c>
      <c r="C197" s="6" t="s">
        <v>1404</v>
      </c>
      <c r="D197" s="12">
        <v>192</v>
      </c>
      <c r="E197" s="12">
        <v>631</v>
      </c>
      <c r="F197" s="12">
        <v>278</v>
      </c>
    </row>
    <row r="198" spans="2:6" x14ac:dyDescent="0.2">
      <c r="B198" s="6" t="s">
        <v>1056</v>
      </c>
      <c r="C198" s="6" t="s">
        <v>1106</v>
      </c>
      <c r="D198" s="12">
        <v>193</v>
      </c>
      <c r="E198" s="12">
        <v>354</v>
      </c>
      <c r="F198" s="12">
        <v>178</v>
      </c>
    </row>
    <row r="199" spans="2:6" x14ac:dyDescent="0.2">
      <c r="B199" s="6" t="s">
        <v>1218</v>
      </c>
      <c r="C199" s="6" t="s">
        <v>243</v>
      </c>
      <c r="D199" s="12">
        <v>194</v>
      </c>
      <c r="E199" s="12">
        <v>587</v>
      </c>
      <c r="F199" s="12">
        <v>268</v>
      </c>
    </row>
    <row r="200" spans="2:6" x14ac:dyDescent="0.2">
      <c r="B200" s="6" t="s">
        <v>1056</v>
      </c>
      <c r="C200" s="6" t="s">
        <v>1078</v>
      </c>
      <c r="D200" s="12">
        <v>195</v>
      </c>
      <c r="E200" s="12">
        <v>338</v>
      </c>
      <c r="F200" s="12">
        <v>176</v>
      </c>
    </row>
    <row r="201" spans="2:6" x14ac:dyDescent="0.2">
      <c r="B201" s="6" t="s">
        <v>374</v>
      </c>
      <c r="C201" s="6" t="s">
        <v>396</v>
      </c>
      <c r="D201" s="12">
        <v>196</v>
      </c>
      <c r="E201" s="12">
        <v>580</v>
      </c>
      <c r="F201" s="12">
        <v>266</v>
      </c>
    </row>
    <row r="202" spans="2:6" x14ac:dyDescent="0.2">
      <c r="B202" s="6" t="s">
        <v>237</v>
      </c>
      <c r="C202" s="6" t="s">
        <v>285</v>
      </c>
      <c r="D202" s="12">
        <v>197</v>
      </c>
      <c r="E202" s="12">
        <v>177</v>
      </c>
      <c r="F202" s="12">
        <v>124</v>
      </c>
    </row>
    <row r="203" spans="2:6" x14ac:dyDescent="0.2">
      <c r="B203" s="6" t="s">
        <v>932</v>
      </c>
      <c r="C203" s="6" t="s">
        <v>946</v>
      </c>
      <c r="D203" s="12">
        <v>198</v>
      </c>
      <c r="E203" s="12">
        <v>469</v>
      </c>
      <c r="F203" s="12">
        <v>226</v>
      </c>
    </row>
    <row r="204" spans="2:6" x14ac:dyDescent="0.2">
      <c r="B204" s="6" t="s">
        <v>1218</v>
      </c>
      <c r="C204" s="6" t="s">
        <v>1234</v>
      </c>
      <c r="D204" s="12">
        <v>199</v>
      </c>
      <c r="E204" s="12">
        <v>552</v>
      </c>
      <c r="F204" s="12">
        <v>257</v>
      </c>
    </row>
    <row r="205" spans="2:6" x14ac:dyDescent="0.2">
      <c r="B205" s="6" t="s">
        <v>1218</v>
      </c>
      <c r="C205" s="6" t="s">
        <v>1238</v>
      </c>
      <c r="D205" s="12">
        <v>200</v>
      </c>
      <c r="E205" s="12">
        <v>609</v>
      </c>
      <c r="F205" s="12">
        <v>280</v>
      </c>
    </row>
    <row r="206" spans="2:6" x14ac:dyDescent="0.2">
      <c r="B206" s="6" t="s">
        <v>420</v>
      </c>
      <c r="C206" s="6" t="s">
        <v>422</v>
      </c>
      <c r="D206" s="12">
        <v>201</v>
      </c>
      <c r="E206" s="12">
        <v>28</v>
      </c>
      <c r="F206" s="12">
        <v>64</v>
      </c>
    </row>
    <row r="207" spans="2:6" x14ac:dyDescent="0.2">
      <c r="B207" s="6" t="s">
        <v>1218</v>
      </c>
      <c r="C207" s="6" t="s">
        <v>1258</v>
      </c>
      <c r="D207" s="12">
        <v>202</v>
      </c>
      <c r="E207" s="12">
        <v>481</v>
      </c>
      <c r="F207" s="12">
        <v>237</v>
      </c>
    </row>
    <row r="208" spans="2:6" x14ac:dyDescent="0.2">
      <c r="B208" s="6" t="s">
        <v>634</v>
      </c>
      <c r="C208" s="6" t="s">
        <v>670</v>
      </c>
      <c r="D208" s="12">
        <v>203</v>
      </c>
      <c r="E208" s="12">
        <v>472</v>
      </c>
      <c r="F208" s="12">
        <v>234</v>
      </c>
    </row>
    <row r="209" spans="2:6" x14ac:dyDescent="0.2">
      <c r="B209" s="6" t="s">
        <v>1218</v>
      </c>
      <c r="C209" s="6" t="s">
        <v>1284</v>
      </c>
      <c r="D209" s="12">
        <v>204</v>
      </c>
      <c r="E209" s="12">
        <v>461</v>
      </c>
      <c r="F209" s="12">
        <v>229</v>
      </c>
    </row>
    <row r="210" spans="2:6" x14ac:dyDescent="0.2">
      <c r="B210" s="6" t="s">
        <v>978</v>
      </c>
      <c r="C210" s="6" t="s">
        <v>1030</v>
      </c>
      <c r="D210" s="12">
        <v>205</v>
      </c>
      <c r="E210" s="12">
        <v>135</v>
      </c>
      <c r="F210" s="12">
        <v>115</v>
      </c>
    </row>
    <row r="211" spans="2:6" x14ac:dyDescent="0.2">
      <c r="B211" s="6" t="s">
        <v>486</v>
      </c>
      <c r="C211" s="6" t="s">
        <v>487</v>
      </c>
      <c r="D211" s="12">
        <v>206</v>
      </c>
      <c r="E211" s="12">
        <v>653</v>
      </c>
      <c r="F211" s="12">
        <v>302</v>
      </c>
    </row>
    <row r="212" spans="2:6" x14ac:dyDescent="0.2">
      <c r="B212" s="6" t="s">
        <v>1218</v>
      </c>
      <c r="C212" s="6" t="s">
        <v>1356</v>
      </c>
      <c r="D212" s="12">
        <v>207</v>
      </c>
      <c r="E212" s="12">
        <v>600</v>
      </c>
      <c r="F212" s="12">
        <v>289</v>
      </c>
    </row>
    <row r="213" spans="2:6" x14ac:dyDescent="0.2">
      <c r="B213" s="6" t="s">
        <v>1218</v>
      </c>
      <c r="C213" s="6" t="s">
        <v>1246</v>
      </c>
      <c r="D213" s="12">
        <v>208</v>
      </c>
      <c r="E213" s="12">
        <v>595</v>
      </c>
      <c r="F213" s="12">
        <v>285</v>
      </c>
    </row>
    <row r="214" spans="2:6" x14ac:dyDescent="0.2">
      <c r="B214" s="6" t="s">
        <v>932</v>
      </c>
      <c r="C214" s="6" t="s">
        <v>944</v>
      </c>
      <c r="D214" s="12">
        <v>209</v>
      </c>
      <c r="E214" s="12">
        <v>553</v>
      </c>
      <c r="F214" s="12">
        <v>271</v>
      </c>
    </row>
    <row r="215" spans="2:6" x14ac:dyDescent="0.2">
      <c r="B215" s="6" t="s">
        <v>932</v>
      </c>
      <c r="C215" s="6" t="s">
        <v>942</v>
      </c>
      <c r="D215" s="12">
        <v>210</v>
      </c>
      <c r="E215" s="12">
        <v>453</v>
      </c>
      <c r="F215" s="12">
        <v>235</v>
      </c>
    </row>
    <row r="216" spans="2:6" x14ac:dyDescent="0.2">
      <c r="B216" s="6" t="s">
        <v>374</v>
      </c>
      <c r="C216" s="6" t="s">
        <v>414</v>
      </c>
      <c r="D216" s="12">
        <v>211</v>
      </c>
      <c r="E216" s="12">
        <v>490</v>
      </c>
      <c r="F216" s="12">
        <v>253</v>
      </c>
    </row>
    <row r="217" spans="2:6" x14ac:dyDescent="0.2">
      <c r="B217" s="6" t="s">
        <v>9</v>
      </c>
      <c r="C217" s="6" t="s">
        <v>10</v>
      </c>
      <c r="D217" s="12">
        <v>212</v>
      </c>
      <c r="E217" s="12">
        <v>378</v>
      </c>
      <c r="F217" s="12">
        <v>205</v>
      </c>
    </row>
    <row r="218" spans="2:6" x14ac:dyDescent="0.2">
      <c r="B218" s="6" t="s">
        <v>157</v>
      </c>
      <c r="C218" s="6" t="s">
        <v>169</v>
      </c>
      <c r="D218" s="12">
        <v>213</v>
      </c>
      <c r="E218" s="12">
        <v>477</v>
      </c>
      <c r="F218" s="12">
        <v>250</v>
      </c>
    </row>
    <row r="219" spans="2:6" x14ac:dyDescent="0.2">
      <c r="B219" s="6" t="s">
        <v>536</v>
      </c>
      <c r="C219" s="6" t="s">
        <v>568</v>
      </c>
      <c r="D219" s="12">
        <v>214</v>
      </c>
      <c r="E219" s="12">
        <v>201</v>
      </c>
      <c r="F219" s="12">
        <v>151</v>
      </c>
    </row>
    <row r="220" spans="2:6" x14ac:dyDescent="0.2">
      <c r="B220" s="6" t="s">
        <v>1218</v>
      </c>
      <c r="C220" s="6" t="s">
        <v>1268</v>
      </c>
      <c r="D220" s="12">
        <v>215</v>
      </c>
      <c r="E220" s="12">
        <v>566</v>
      </c>
      <c r="F220" s="12">
        <v>282</v>
      </c>
    </row>
    <row r="221" spans="2:6" x14ac:dyDescent="0.2">
      <c r="B221" s="6" t="s">
        <v>634</v>
      </c>
      <c r="C221" s="6" t="s">
        <v>656</v>
      </c>
      <c r="D221" s="12">
        <v>216</v>
      </c>
      <c r="E221" s="12">
        <v>431</v>
      </c>
      <c r="F221" s="12">
        <v>233</v>
      </c>
    </row>
    <row r="222" spans="2:6" x14ac:dyDescent="0.2">
      <c r="B222" s="6" t="s">
        <v>306</v>
      </c>
      <c r="C222" s="6" t="s">
        <v>336</v>
      </c>
      <c r="D222" s="12">
        <v>217</v>
      </c>
      <c r="E222" s="12">
        <v>340</v>
      </c>
      <c r="F222" s="12">
        <v>199</v>
      </c>
    </row>
    <row r="223" spans="2:6" x14ac:dyDescent="0.2">
      <c r="B223" s="6" t="s">
        <v>536</v>
      </c>
      <c r="C223" s="6" t="s">
        <v>586</v>
      </c>
      <c r="D223" s="12">
        <v>218</v>
      </c>
      <c r="E223" s="12">
        <v>157</v>
      </c>
      <c r="F223" s="12">
        <v>137</v>
      </c>
    </row>
    <row r="224" spans="2:6" x14ac:dyDescent="0.2">
      <c r="B224" s="6" t="s">
        <v>1218</v>
      </c>
      <c r="C224" s="6" t="s">
        <v>1240</v>
      </c>
      <c r="D224" s="12">
        <v>219</v>
      </c>
      <c r="E224" s="12">
        <v>499</v>
      </c>
      <c r="F224" s="12">
        <v>259</v>
      </c>
    </row>
    <row r="225" spans="2:6" x14ac:dyDescent="0.2">
      <c r="B225" s="6" t="s">
        <v>634</v>
      </c>
      <c r="C225" s="6" t="s">
        <v>672</v>
      </c>
      <c r="D225" s="12">
        <v>220</v>
      </c>
      <c r="E225" s="12">
        <v>646</v>
      </c>
      <c r="F225" s="12">
        <v>310</v>
      </c>
    </row>
    <row r="226" spans="2:6" x14ac:dyDescent="0.2">
      <c r="B226" s="6" t="s">
        <v>306</v>
      </c>
      <c r="C226" s="6" t="s">
        <v>318</v>
      </c>
      <c r="D226" s="12">
        <v>221</v>
      </c>
      <c r="E226" s="12">
        <v>323</v>
      </c>
      <c r="F226" s="12">
        <v>196</v>
      </c>
    </row>
    <row r="227" spans="2:6" x14ac:dyDescent="0.2">
      <c r="B227" s="6" t="s">
        <v>1218</v>
      </c>
      <c r="C227" s="6" t="s">
        <v>1242</v>
      </c>
      <c r="D227" s="12">
        <v>222</v>
      </c>
      <c r="E227" s="12">
        <v>344</v>
      </c>
      <c r="F227" s="12">
        <v>204</v>
      </c>
    </row>
    <row r="228" spans="2:6" x14ac:dyDescent="0.2">
      <c r="B228" s="6" t="s">
        <v>1056</v>
      </c>
      <c r="C228" s="6" t="s">
        <v>1116</v>
      </c>
      <c r="D228" s="12">
        <v>223</v>
      </c>
      <c r="E228" s="12">
        <v>367</v>
      </c>
      <c r="F228" s="12">
        <v>216</v>
      </c>
    </row>
    <row r="229" spans="2:6" x14ac:dyDescent="0.2">
      <c r="B229" s="6" t="s">
        <v>1218</v>
      </c>
      <c r="C229" s="6" t="s">
        <v>1308</v>
      </c>
      <c r="D229" s="12">
        <v>224</v>
      </c>
      <c r="E229" s="12">
        <v>597</v>
      </c>
      <c r="F229" s="12">
        <v>300</v>
      </c>
    </row>
    <row r="230" spans="2:6" x14ac:dyDescent="0.2">
      <c r="B230" s="6" t="s">
        <v>1364</v>
      </c>
      <c r="C230" s="6" t="s">
        <v>1380</v>
      </c>
      <c r="D230" s="12">
        <v>225</v>
      </c>
      <c r="E230" s="12">
        <v>49</v>
      </c>
      <c r="F230" s="12">
        <v>104</v>
      </c>
    </row>
    <row r="231" spans="2:6" x14ac:dyDescent="0.2">
      <c r="B231" s="6" t="s">
        <v>536</v>
      </c>
      <c r="C231" s="6" t="s">
        <v>594</v>
      </c>
      <c r="D231" s="12">
        <v>226</v>
      </c>
      <c r="E231" s="12">
        <v>372</v>
      </c>
      <c r="F231" s="12">
        <v>218</v>
      </c>
    </row>
    <row r="232" spans="2:6" x14ac:dyDescent="0.2">
      <c r="B232" s="6" t="s">
        <v>1218</v>
      </c>
      <c r="C232" s="6" t="s">
        <v>1252</v>
      </c>
      <c r="D232" s="12">
        <v>227</v>
      </c>
      <c r="E232" s="12">
        <v>602</v>
      </c>
      <c r="F232" s="12">
        <v>305</v>
      </c>
    </row>
    <row r="233" spans="2:6" x14ac:dyDescent="0.2">
      <c r="B233" s="6" t="s">
        <v>1056</v>
      </c>
      <c r="C233" s="6" t="s">
        <v>1070</v>
      </c>
      <c r="D233" s="12">
        <v>228</v>
      </c>
      <c r="E233" s="12">
        <v>307</v>
      </c>
      <c r="F233" s="12">
        <v>198</v>
      </c>
    </row>
    <row r="234" spans="2:6" x14ac:dyDescent="0.2">
      <c r="B234" s="6" t="s">
        <v>932</v>
      </c>
      <c r="C234" s="6" t="s">
        <v>960</v>
      </c>
      <c r="D234" s="12">
        <v>229</v>
      </c>
      <c r="E234" s="12">
        <v>468</v>
      </c>
      <c r="F234" s="12">
        <v>258</v>
      </c>
    </row>
    <row r="235" spans="2:6" x14ac:dyDescent="0.2">
      <c r="B235" s="6" t="s">
        <v>1218</v>
      </c>
      <c r="C235" s="6" t="s">
        <v>1032</v>
      </c>
      <c r="D235" s="12">
        <v>230</v>
      </c>
      <c r="E235" s="12">
        <v>536</v>
      </c>
      <c r="F235" s="12">
        <v>291</v>
      </c>
    </row>
    <row r="236" spans="2:6" x14ac:dyDescent="0.2">
      <c r="B236" s="6" t="s">
        <v>1218</v>
      </c>
      <c r="C236" s="6" t="s">
        <v>1266</v>
      </c>
      <c r="D236" s="12">
        <v>231</v>
      </c>
      <c r="E236" s="12">
        <v>525</v>
      </c>
      <c r="F236" s="12">
        <v>284</v>
      </c>
    </row>
    <row r="237" spans="2:6" x14ac:dyDescent="0.2">
      <c r="B237" s="6" t="s">
        <v>1218</v>
      </c>
      <c r="C237" s="6" t="s">
        <v>1278</v>
      </c>
      <c r="D237" s="12">
        <v>232</v>
      </c>
      <c r="E237" s="12">
        <v>524</v>
      </c>
      <c r="F237" s="12">
        <v>288</v>
      </c>
    </row>
    <row r="238" spans="2:6" x14ac:dyDescent="0.2">
      <c r="B238" s="6" t="s">
        <v>740</v>
      </c>
      <c r="C238" s="6" t="s">
        <v>804</v>
      </c>
      <c r="D238" s="12">
        <v>233</v>
      </c>
      <c r="E238" s="12">
        <v>399</v>
      </c>
      <c r="F238" s="12">
        <v>240</v>
      </c>
    </row>
    <row r="239" spans="2:6" x14ac:dyDescent="0.2">
      <c r="B239" s="6" t="s">
        <v>237</v>
      </c>
      <c r="C239" s="6" t="s">
        <v>291</v>
      </c>
      <c r="D239" s="12">
        <v>234</v>
      </c>
      <c r="E239" s="12">
        <v>134</v>
      </c>
      <c r="F239" s="12">
        <v>149</v>
      </c>
    </row>
    <row r="240" spans="2:6" x14ac:dyDescent="0.2">
      <c r="B240" s="6" t="s">
        <v>1218</v>
      </c>
      <c r="C240" s="6" t="s">
        <v>1294</v>
      </c>
      <c r="D240" s="12">
        <v>235</v>
      </c>
      <c r="E240" s="12">
        <v>299</v>
      </c>
      <c r="F240" s="12">
        <v>202</v>
      </c>
    </row>
    <row r="241" spans="2:6" x14ac:dyDescent="0.2">
      <c r="B241" s="6" t="s">
        <v>237</v>
      </c>
      <c r="C241" s="6" t="s">
        <v>245</v>
      </c>
      <c r="D241" s="12">
        <v>236</v>
      </c>
      <c r="E241" s="12">
        <v>318</v>
      </c>
      <c r="F241" s="12">
        <v>209</v>
      </c>
    </row>
    <row r="242" spans="2:6" x14ac:dyDescent="0.2">
      <c r="B242" s="6" t="s">
        <v>740</v>
      </c>
      <c r="C242" s="6" t="s">
        <v>760</v>
      </c>
      <c r="D242" s="12">
        <v>237</v>
      </c>
      <c r="E242" s="12">
        <v>222</v>
      </c>
      <c r="F242" s="12">
        <v>177</v>
      </c>
    </row>
    <row r="243" spans="2:6" x14ac:dyDescent="0.2">
      <c r="B243" s="6" t="s">
        <v>9</v>
      </c>
      <c r="C243" s="6" t="s">
        <v>23</v>
      </c>
      <c r="D243" s="12">
        <v>238</v>
      </c>
      <c r="E243" s="12">
        <v>312</v>
      </c>
      <c r="F243" s="12">
        <v>208</v>
      </c>
    </row>
    <row r="244" spans="2:6" x14ac:dyDescent="0.2">
      <c r="B244" s="6" t="s">
        <v>1218</v>
      </c>
      <c r="C244" s="6" t="s">
        <v>1332</v>
      </c>
      <c r="D244" s="12">
        <v>239</v>
      </c>
      <c r="E244" s="12">
        <v>592</v>
      </c>
      <c r="F244" s="12">
        <v>312</v>
      </c>
    </row>
    <row r="245" spans="2:6" x14ac:dyDescent="0.2">
      <c r="B245" s="6" t="s">
        <v>598</v>
      </c>
      <c r="C245" s="6" t="s">
        <v>616</v>
      </c>
      <c r="D245" s="12">
        <v>240</v>
      </c>
      <c r="E245" s="12">
        <v>400</v>
      </c>
      <c r="F245" s="12">
        <v>252</v>
      </c>
    </row>
    <row r="246" spans="2:6" x14ac:dyDescent="0.2">
      <c r="B246" s="6" t="s">
        <v>306</v>
      </c>
      <c r="C246" s="6" t="s">
        <v>310</v>
      </c>
      <c r="D246" s="12">
        <v>241</v>
      </c>
      <c r="E246" s="12">
        <v>285</v>
      </c>
      <c r="F246" s="12">
        <v>203</v>
      </c>
    </row>
    <row r="247" spans="2:6" x14ac:dyDescent="0.2">
      <c r="B247" s="6" t="s">
        <v>1364</v>
      </c>
      <c r="C247" s="6" t="s">
        <v>1382</v>
      </c>
      <c r="D247" s="12">
        <v>242</v>
      </c>
      <c r="E247" s="12">
        <v>66</v>
      </c>
      <c r="F247" s="12">
        <v>130</v>
      </c>
    </row>
    <row r="248" spans="2:6" x14ac:dyDescent="0.2">
      <c r="B248" s="6" t="s">
        <v>374</v>
      </c>
      <c r="C248" s="6" t="s">
        <v>375</v>
      </c>
      <c r="D248" s="12">
        <v>243</v>
      </c>
      <c r="E248" s="12">
        <v>591</v>
      </c>
      <c r="F248" s="12">
        <v>317</v>
      </c>
    </row>
    <row r="249" spans="2:6" x14ac:dyDescent="0.2">
      <c r="B249" s="6" t="s">
        <v>1056</v>
      </c>
      <c r="C249" s="6" t="s">
        <v>1124</v>
      </c>
      <c r="D249" s="12">
        <v>244</v>
      </c>
      <c r="E249" s="12">
        <v>251</v>
      </c>
      <c r="F249" s="12">
        <v>193</v>
      </c>
    </row>
    <row r="250" spans="2:6" x14ac:dyDescent="0.2">
      <c r="B250" s="6" t="s">
        <v>1218</v>
      </c>
      <c r="C250" s="6" t="s">
        <v>1236</v>
      </c>
      <c r="D250" s="12">
        <v>245</v>
      </c>
      <c r="E250" s="12">
        <v>379</v>
      </c>
      <c r="F250" s="12">
        <v>247</v>
      </c>
    </row>
    <row r="251" spans="2:6" x14ac:dyDescent="0.2">
      <c r="B251" s="6" t="s">
        <v>1056</v>
      </c>
      <c r="C251" s="6" t="s">
        <v>1072</v>
      </c>
      <c r="D251" s="12">
        <v>246</v>
      </c>
      <c r="E251" s="12">
        <v>290</v>
      </c>
      <c r="F251" s="12">
        <v>212</v>
      </c>
    </row>
    <row r="252" spans="2:6" x14ac:dyDescent="0.2">
      <c r="B252" s="6" t="s">
        <v>1218</v>
      </c>
      <c r="C252" s="6" t="s">
        <v>1244</v>
      </c>
      <c r="D252" s="12">
        <v>247</v>
      </c>
      <c r="E252" s="12">
        <v>539</v>
      </c>
      <c r="F252" s="12">
        <v>304</v>
      </c>
    </row>
    <row r="253" spans="2:6" x14ac:dyDescent="0.2">
      <c r="B253" s="6" t="s">
        <v>536</v>
      </c>
      <c r="C253" s="6" t="s">
        <v>566</v>
      </c>
      <c r="D253" s="12">
        <v>248</v>
      </c>
      <c r="E253" s="12">
        <v>72</v>
      </c>
      <c r="F253" s="12">
        <v>141</v>
      </c>
    </row>
    <row r="254" spans="2:6" x14ac:dyDescent="0.2">
      <c r="B254" s="6" t="s">
        <v>932</v>
      </c>
      <c r="C254" s="6" t="s">
        <v>974</v>
      </c>
      <c r="D254" s="12">
        <v>249</v>
      </c>
      <c r="E254" s="12">
        <v>491</v>
      </c>
      <c r="F254" s="12">
        <v>293</v>
      </c>
    </row>
    <row r="255" spans="2:6" x14ac:dyDescent="0.2">
      <c r="B255" s="6" t="s">
        <v>9</v>
      </c>
      <c r="C255" s="6" t="s">
        <v>15</v>
      </c>
      <c r="D255" s="12">
        <v>250</v>
      </c>
      <c r="E255" s="12">
        <v>313</v>
      </c>
      <c r="F255" s="12">
        <v>225</v>
      </c>
    </row>
    <row r="256" spans="2:6" x14ac:dyDescent="0.2">
      <c r="B256" s="6" t="s">
        <v>1056</v>
      </c>
      <c r="C256" s="6" t="s">
        <v>1066</v>
      </c>
      <c r="D256" s="12">
        <v>251</v>
      </c>
      <c r="E256" s="12">
        <v>414</v>
      </c>
      <c r="F256" s="12">
        <v>265</v>
      </c>
    </row>
    <row r="257" spans="2:6" x14ac:dyDescent="0.2">
      <c r="B257" s="6" t="s">
        <v>634</v>
      </c>
      <c r="C257" s="6" t="s">
        <v>654</v>
      </c>
      <c r="D257" s="12">
        <v>252</v>
      </c>
      <c r="E257" s="12">
        <v>450</v>
      </c>
      <c r="F257" s="12">
        <v>277</v>
      </c>
    </row>
    <row r="258" spans="2:6" x14ac:dyDescent="0.2">
      <c r="B258" s="6" t="s">
        <v>978</v>
      </c>
      <c r="C258" s="6" t="s">
        <v>998</v>
      </c>
      <c r="D258" s="12">
        <v>253</v>
      </c>
      <c r="E258" s="12">
        <v>121</v>
      </c>
      <c r="F258" s="12">
        <v>164</v>
      </c>
    </row>
    <row r="259" spans="2:6" x14ac:dyDescent="0.2">
      <c r="B259" s="6" t="s">
        <v>1218</v>
      </c>
      <c r="C259" s="6" t="s">
        <v>1314</v>
      </c>
      <c r="D259" s="12">
        <v>254</v>
      </c>
      <c r="E259" s="12">
        <v>551</v>
      </c>
      <c r="F259" s="12">
        <v>315</v>
      </c>
    </row>
    <row r="260" spans="2:6" x14ac:dyDescent="0.2">
      <c r="B260" s="6" t="s">
        <v>486</v>
      </c>
      <c r="C260" s="6" t="s">
        <v>502</v>
      </c>
      <c r="D260" s="12">
        <v>255</v>
      </c>
      <c r="E260" s="12">
        <v>638</v>
      </c>
      <c r="F260" s="12">
        <v>348</v>
      </c>
    </row>
    <row r="261" spans="2:6" x14ac:dyDescent="0.2">
      <c r="B261" s="6" t="s">
        <v>1364</v>
      </c>
      <c r="C261" s="6" t="s">
        <v>1376</v>
      </c>
      <c r="D261" s="12">
        <v>256</v>
      </c>
      <c r="E261" s="12">
        <v>617</v>
      </c>
      <c r="F261" s="12">
        <v>342</v>
      </c>
    </row>
    <row r="262" spans="2:6" x14ac:dyDescent="0.2">
      <c r="B262" s="6" t="s">
        <v>1056</v>
      </c>
      <c r="C262" s="6" t="s">
        <v>1126</v>
      </c>
      <c r="D262" s="12">
        <v>257</v>
      </c>
      <c r="E262" s="12">
        <v>44</v>
      </c>
      <c r="F262" s="12">
        <v>138</v>
      </c>
    </row>
    <row r="263" spans="2:6" x14ac:dyDescent="0.2">
      <c r="B263" s="6" t="s">
        <v>978</v>
      </c>
      <c r="C263" s="6" t="s">
        <v>1016</v>
      </c>
      <c r="D263" s="12">
        <v>258</v>
      </c>
      <c r="E263" s="12">
        <v>169</v>
      </c>
      <c r="F263" s="12">
        <v>180</v>
      </c>
    </row>
    <row r="264" spans="2:6" x14ac:dyDescent="0.2">
      <c r="B264" s="6" t="s">
        <v>9</v>
      </c>
      <c r="C264" s="6" t="s">
        <v>21</v>
      </c>
      <c r="D264" s="12">
        <v>259</v>
      </c>
      <c r="E264" s="12">
        <v>415</v>
      </c>
      <c r="F264" s="12">
        <v>274</v>
      </c>
    </row>
    <row r="265" spans="2:6" x14ac:dyDescent="0.2">
      <c r="B265" s="6" t="s">
        <v>157</v>
      </c>
      <c r="C265" s="6" t="s">
        <v>177</v>
      </c>
      <c r="D265" s="12">
        <v>260</v>
      </c>
      <c r="E265" s="12">
        <v>585</v>
      </c>
      <c r="F265" s="12">
        <v>333</v>
      </c>
    </row>
    <row r="266" spans="2:6" x14ac:dyDescent="0.2">
      <c r="B266" s="6" t="s">
        <v>1218</v>
      </c>
      <c r="C266" s="6" t="s">
        <v>1232</v>
      </c>
      <c r="D266" s="12">
        <v>261</v>
      </c>
      <c r="E266" s="12">
        <v>573</v>
      </c>
      <c r="F266" s="12">
        <v>329</v>
      </c>
    </row>
    <row r="267" spans="2:6" x14ac:dyDescent="0.2">
      <c r="B267" s="6" t="s">
        <v>306</v>
      </c>
      <c r="C267" s="6" t="s">
        <v>326</v>
      </c>
      <c r="D267" s="12">
        <v>262</v>
      </c>
      <c r="E267" s="12">
        <v>78</v>
      </c>
      <c r="F267" s="12">
        <v>154</v>
      </c>
    </row>
    <row r="268" spans="2:6" x14ac:dyDescent="0.2">
      <c r="B268" s="6" t="s">
        <v>1218</v>
      </c>
      <c r="C268" s="6" t="s">
        <v>1328</v>
      </c>
      <c r="D268" s="12">
        <v>263</v>
      </c>
      <c r="E268" s="12">
        <v>616</v>
      </c>
      <c r="F268" s="12">
        <v>350</v>
      </c>
    </row>
    <row r="269" spans="2:6" x14ac:dyDescent="0.2">
      <c r="B269" s="6" t="s">
        <v>1056</v>
      </c>
      <c r="C269" s="6" t="s">
        <v>1086</v>
      </c>
      <c r="D269" s="12">
        <v>264</v>
      </c>
      <c r="E269" s="12">
        <v>260</v>
      </c>
      <c r="F269" s="12">
        <v>221</v>
      </c>
    </row>
    <row r="270" spans="2:6" x14ac:dyDescent="0.2">
      <c r="B270" s="6" t="s">
        <v>374</v>
      </c>
      <c r="C270" s="6" t="s">
        <v>390</v>
      </c>
      <c r="D270" s="12">
        <v>265</v>
      </c>
      <c r="E270" s="12">
        <v>374</v>
      </c>
      <c r="F270" s="12">
        <v>267</v>
      </c>
    </row>
    <row r="271" spans="2:6" x14ac:dyDescent="0.2">
      <c r="B271" s="6" t="s">
        <v>634</v>
      </c>
      <c r="C271" s="6" t="s">
        <v>710</v>
      </c>
      <c r="D271" s="12">
        <v>266</v>
      </c>
      <c r="E271" s="12">
        <v>456</v>
      </c>
      <c r="F271" s="12">
        <v>298</v>
      </c>
    </row>
    <row r="272" spans="2:6" x14ac:dyDescent="0.2">
      <c r="B272" s="6" t="s">
        <v>9</v>
      </c>
      <c r="C272" s="6" t="s">
        <v>33</v>
      </c>
      <c r="D272" s="12">
        <v>267</v>
      </c>
      <c r="E272" s="12">
        <v>316</v>
      </c>
      <c r="F272" s="12">
        <v>251</v>
      </c>
    </row>
    <row r="273" spans="2:6" x14ac:dyDescent="0.2">
      <c r="B273" s="6" t="s">
        <v>1218</v>
      </c>
      <c r="C273" s="6" t="s">
        <v>1262</v>
      </c>
      <c r="D273" s="12">
        <v>268</v>
      </c>
      <c r="E273" s="12">
        <v>528</v>
      </c>
      <c r="F273" s="12">
        <v>320</v>
      </c>
    </row>
    <row r="274" spans="2:6" x14ac:dyDescent="0.2">
      <c r="B274" s="6" t="s">
        <v>861</v>
      </c>
      <c r="C274" s="6" t="s">
        <v>921</v>
      </c>
      <c r="D274" s="12">
        <v>269</v>
      </c>
      <c r="E274" s="12">
        <v>221</v>
      </c>
      <c r="F274" s="12">
        <v>211</v>
      </c>
    </row>
    <row r="275" spans="2:6" x14ac:dyDescent="0.2">
      <c r="B275" s="6" t="s">
        <v>374</v>
      </c>
      <c r="C275" s="6" t="s">
        <v>408</v>
      </c>
      <c r="D275" s="12">
        <v>270</v>
      </c>
      <c r="E275" s="12">
        <v>632</v>
      </c>
      <c r="F275" s="12">
        <v>362</v>
      </c>
    </row>
    <row r="276" spans="2:6" x14ac:dyDescent="0.2">
      <c r="B276" s="6" t="s">
        <v>1056</v>
      </c>
      <c r="C276" s="6" t="s">
        <v>1060</v>
      </c>
      <c r="D276" s="12">
        <v>271</v>
      </c>
      <c r="E276" s="12">
        <v>687</v>
      </c>
      <c r="F276" s="12">
        <v>386</v>
      </c>
    </row>
    <row r="277" spans="2:6" x14ac:dyDescent="0.2">
      <c r="B277" s="6" t="s">
        <v>536</v>
      </c>
      <c r="C277" s="6" t="s">
        <v>574</v>
      </c>
      <c r="D277" s="12">
        <v>272</v>
      </c>
      <c r="E277" s="12">
        <v>244</v>
      </c>
      <c r="F277" s="12">
        <v>223</v>
      </c>
    </row>
    <row r="278" spans="2:6" x14ac:dyDescent="0.2">
      <c r="B278" s="6" t="s">
        <v>978</v>
      </c>
      <c r="C278" s="6" t="s">
        <v>982</v>
      </c>
      <c r="D278" s="12">
        <v>273</v>
      </c>
      <c r="E278" s="12">
        <v>216</v>
      </c>
      <c r="F278" s="12">
        <v>215</v>
      </c>
    </row>
    <row r="279" spans="2:6" x14ac:dyDescent="0.2">
      <c r="B279" s="6" t="s">
        <v>1218</v>
      </c>
      <c r="C279" s="6" t="s">
        <v>1254</v>
      </c>
      <c r="D279" s="12">
        <v>274</v>
      </c>
      <c r="E279" s="12">
        <v>605</v>
      </c>
      <c r="F279" s="12">
        <v>356</v>
      </c>
    </row>
    <row r="280" spans="2:6" x14ac:dyDescent="0.2">
      <c r="B280" s="6" t="s">
        <v>1218</v>
      </c>
      <c r="C280" s="6" t="s">
        <v>1306</v>
      </c>
      <c r="D280" s="12">
        <v>275</v>
      </c>
      <c r="E280" s="12">
        <v>567</v>
      </c>
      <c r="F280" s="12">
        <v>344</v>
      </c>
    </row>
    <row r="281" spans="2:6" x14ac:dyDescent="0.2">
      <c r="B281" s="6" t="s">
        <v>237</v>
      </c>
      <c r="C281" s="6" t="s">
        <v>273</v>
      </c>
      <c r="D281" s="12">
        <v>276</v>
      </c>
      <c r="E281" s="12">
        <v>81</v>
      </c>
      <c r="F281" s="12">
        <v>172</v>
      </c>
    </row>
    <row r="282" spans="2:6" x14ac:dyDescent="0.2">
      <c r="B282" s="6" t="s">
        <v>374</v>
      </c>
      <c r="C282" s="6" t="s">
        <v>398</v>
      </c>
      <c r="D282" s="12">
        <v>277</v>
      </c>
      <c r="E282" s="12">
        <v>476</v>
      </c>
      <c r="F282" s="12">
        <v>311</v>
      </c>
    </row>
    <row r="283" spans="2:6" x14ac:dyDescent="0.2">
      <c r="B283" s="6" t="s">
        <v>978</v>
      </c>
      <c r="C283" s="6" t="s">
        <v>1034</v>
      </c>
      <c r="D283" s="12">
        <v>278</v>
      </c>
      <c r="E283" s="12">
        <v>151</v>
      </c>
      <c r="F283" s="12">
        <v>195</v>
      </c>
    </row>
    <row r="284" spans="2:6" x14ac:dyDescent="0.2">
      <c r="B284" s="6" t="s">
        <v>157</v>
      </c>
      <c r="C284" s="6" t="s">
        <v>233</v>
      </c>
      <c r="D284" s="12">
        <v>279</v>
      </c>
      <c r="E284" s="12">
        <v>629</v>
      </c>
      <c r="F284" s="12">
        <v>377</v>
      </c>
    </row>
    <row r="285" spans="2:6" x14ac:dyDescent="0.2">
      <c r="B285" s="6" t="s">
        <v>978</v>
      </c>
      <c r="C285" s="6" t="s">
        <v>1000</v>
      </c>
      <c r="D285" s="12">
        <v>280</v>
      </c>
      <c r="E285" s="12">
        <v>158</v>
      </c>
      <c r="F285" s="12">
        <v>201</v>
      </c>
    </row>
    <row r="286" spans="2:6" x14ac:dyDescent="0.2">
      <c r="B286" s="6" t="s">
        <v>157</v>
      </c>
      <c r="C286" s="6" t="s">
        <v>205</v>
      </c>
      <c r="D286" s="12">
        <v>281</v>
      </c>
      <c r="E286" s="12">
        <v>266</v>
      </c>
      <c r="F286" s="12">
        <v>242</v>
      </c>
    </row>
    <row r="287" spans="2:6" x14ac:dyDescent="0.2">
      <c r="B287" s="6" t="s">
        <v>9</v>
      </c>
      <c r="C287" s="6" t="s">
        <v>35</v>
      </c>
      <c r="D287" s="12">
        <v>282</v>
      </c>
      <c r="E287" s="12">
        <v>319</v>
      </c>
      <c r="F287" s="12">
        <v>263</v>
      </c>
    </row>
    <row r="288" spans="2:6" x14ac:dyDescent="0.2">
      <c r="B288" s="6" t="s">
        <v>634</v>
      </c>
      <c r="C288" s="6" t="s">
        <v>664</v>
      </c>
      <c r="D288" s="12">
        <v>283</v>
      </c>
      <c r="E288" s="12">
        <v>451</v>
      </c>
      <c r="F288" s="12">
        <v>309</v>
      </c>
    </row>
    <row r="289" spans="2:6" x14ac:dyDescent="0.2">
      <c r="B289" s="6" t="s">
        <v>1364</v>
      </c>
      <c r="C289" s="6" t="s">
        <v>1388</v>
      </c>
      <c r="D289" s="12">
        <v>284</v>
      </c>
      <c r="E289" s="12">
        <v>599</v>
      </c>
      <c r="F289" s="12">
        <v>368</v>
      </c>
    </row>
    <row r="290" spans="2:6" x14ac:dyDescent="0.2">
      <c r="B290" s="6" t="s">
        <v>932</v>
      </c>
      <c r="C290" s="6" t="s">
        <v>936</v>
      </c>
      <c r="D290" s="12">
        <v>285</v>
      </c>
      <c r="E290" s="12">
        <v>482</v>
      </c>
      <c r="F290" s="12">
        <v>321</v>
      </c>
    </row>
    <row r="291" spans="2:6" x14ac:dyDescent="0.2">
      <c r="B291" s="6" t="s">
        <v>1056</v>
      </c>
      <c r="C291" s="6" t="s">
        <v>1130</v>
      </c>
      <c r="D291" s="12">
        <v>286</v>
      </c>
      <c r="E291" s="12">
        <v>353</v>
      </c>
      <c r="F291" s="12">
        <v>281</v>
      </c>
    </row>
    <row r="292" spans="2:6" x14ac:dyDescent="0.2">
      <c r="B292" s="6" t="s">
        <v>1218</v>
      </c>
      <c r="C292" s="6" t="s">
        <v>1230</v>
      </c>
      <c r="D292" s="12">
        <v>287</v>
      </c>
      <c r="E292" s="12">
        <v>487</v>
      </c>
      <c r="F292" s="12">
        <v>326</v>
      </c>
    </row>
    <row r="293" spans="2:6" x14ac:dyDescent="0.2">
      <c r="B293" s="6" t="s">
        <v>1218</v>
      </c>
      <c r="C293" s="6" t="s">
        <v>1226</v>
      </c>
      <c r="D293" s="12">
        <v>288</v>
      </c>
      <c r="E293" s="12">
        <v>508</v>
      </c>
      <c r="F293" s="12">
        <v>339</v>
      </c>
    </row>
    <row r="294" spans="2:6" x14ac:dyDescent="0.2">
      <c r="B294" s="6" t="s">
        <v>923</v>
      </c>
      <c r="C294" s="6" t="s">
        <v>923</v>
      </c>
      <c r="D294" s="12">
        <v>289</v>
      </c>
      <c r="E294" s="12">
        <v>634</v>
      </c>
      <c r="F294" s="12">
        <v>387</v>
      </c>
    </row>
    <row r="295" spans="2:6" x14ac:dyDescent="0.2">
      <c r="B295" s="6" t="s">
        <v>634</v>
      </c>
      <c r="C295" s="6" t="s">
        <v>644</v>
      </c>
      <c r="D295" s="12">
        <v>290</v>
      </c>
      <c r="E295" s="12">
        <v>287</v>
      </c>
      <c r="F295" s="12">
        <v>261</v>
      </c>
    </row>
    <row r="296" spans="2:6" x14ac:dyDescent="0.2">
      <c r="B296" s="6" t="s">
        <v>157</v>
      </c>
      <c r="C296" s="6" t="s">
        <v>179</v>
      </c>
      <c r="D296" s="12">
        <v>291</v>
      </c>
      <c r="E296" s="12">
        <v>650</v>
      </c>
      <c r="F296" s="12">
        <v>396</v>
      </c>
    </row>
    <row r="297" spans="2:6" x14ac:dyDescent="0.2">
      <c r="B297" s="6" t="s">
        <v>1218</v>
      </c>
      <c r="C297" s="6" t="s">
        <v>1318</v>
      </c>
      <c r="D297" s="12">
        <v>292</v>
      </c>
      <c r="E297" s="12">
        <v>501</v>
      </c>
      <c r="F297" s="12">
        <v>341</v>
      </c>
    </row>
    <row r="298" spans="2:6" x14ac:dyDescent="0.2">
      <c r="B298" s="6" t="s">
        <v>932</v>
      </c>
      <c r="C298" s="6" t="s">
        <v>962</v>
      </c>
      <c r="D298" s="12">
        <v>293</v>
      </c>
      <c r="E298" s="12">
        <v>572</v>
      </c>
      <c r="F298" s="12">
        <v>367</v>
      </c>
    </row>
    <row r="299" spans="2:6" x14ac:dyDescent="0.2">
      <c r="B299" s="6" t="s">
        <v>812</v>
      </c>
      <c r="C299" s="6" t="s">
        <v>818</v>
      </c>
      <c r="D299" s="12">
        <v>294</v>
      </c>
      <c r="E299" s="12">
        <v>486</v>
      </c>
      <c r="F299" s="12">
        <v>336</v>
      </c>
    </row>
    <row r="300" spans="2:6" x14ac:dyDescent="0.2">
      <c r="B300" s="6" t="s">
        <v>1218</v>
      </c>
      <c r="C300" s="6" t="s">
        <v>1358</v>
      </c>
      <c r="D300" s="12">
        <v>295</v>
      </c>
      <c r="E300" s="12">
        <v>571</v>
      </c>
      <c r="F300" s="12">
        <v>371</v>
      </c>
    </row>
    <row r="301" spans="2:6" x14ac:dyDescent="0.2">
      <c r="B301" s="6" t="s">
        <v>634</v>
      </c>
      <c r="C301" s="6" t="s">
        <v>646</v>
      </c>
      <c r="D301" s="12">
        <v>296</v>
      </c>
      <c r="E301" s="12">
        <v>166</v>
      </c>
      <c r="F301" s="12">
        <v>222</v>
      </c>
    </row>
    <row r="302" spans="2:6" x14ac:dyDescent="0.2">
      <c r="B302" s="6" t="s">
        <v>9</v>
      </c>
      <c r="C302" s="6" t="s">
        <v>25</v>
      </c>
      <c r="D302" s="12">
        <v>297</v>
      </c>
      <c r="E302" s="12">
        <v>298</v>
      </c>
      <c r="F302" s="12">
        <v>272</v>
      </c>
    </row>
    <row r="303" spans="2:6" x14ac:dyDescent="0.2">
      <c r="B303" s="6" t="s">
        <v>978</v>
      </c>
      <c r="C303" s="6" t="s">
        <v>992</v>
      </c>
      <c r="D303" s="12">
        <v>298</v>
      </c>
      <c r="E303" s="12">
        <v>167</v>
      </c>
      <c r="F303" s="12">
        <v>224</v>
      </c>
    </row>
    <row r="304" spans="2:6" x14ac:dyDescent="0.2">
      <c r="B304" s="6" t="s">
        <v>978</v>
      </c>
      <c r="C304" s="6" t="s">
        <v>1024</v>
      </c>
      <c r="D304" s="12">
        <v>299</v>
      </c>
      <c r="E304" s="12">
        <v>234</v>
      </c>
      <c r="F304" s="12">
        <v>255</v>
      </c>
    </row>
    <row r="305" spans="2:6" x14ac:dyDescent="0.2">
      <c r="B305" s="6" t="s">
        <v>306</v>
      </c>
      <c r="C305" s="6" t="s">
        <v>322</v>
      </c>
      <c r="D305" s="12">
        <v>300</v>
      </c>
      <c r="E305" s="12">
        <v>345</v>
      </c>
      <c r="F305" s="12">
        <v>295</v>
      </c>
    </row>
    <row r="306" spans="2:6" x14ac:dyDescent="0.2">
      <c r="B306" s="6" t="s">
        <v>536</v>
      </c>
      <c r="C306" s="6" t="s">
        <v>592</v>
      </c>
      <c r="D306" s="12">
        <v>301</v>
      </c>
      <c r="E306" s="12">
        <v>113</v>
      </c>
      <c r="F306" s="12">
        <v>206</v>
      </c>
    </row>
    <row r="307" spans="2:6" x14ac:dyDescent="0.2">
      <c r="B307" s="6" t="s">
        <v>306</v>
      </c>
      <c r="C307" s="6" t="s">
        <v>344</v>
      </c>
      <c r="D307" s="12">
        <v>302</v>
      </c>
      <c r="E307" s="12">
        <v>164</v>
      </c>
      <c r="F307" s="12">
        <v>228</v>
      </c>
    </row>
    <row r="308" spans="2:6" x14ac:dyDescent="0.2">
      <c r="B308" s="6" t="s">
        <v>1218</v>
      </c>
      <c r="C308" s="6" t="s">
        <v>1352</v>
      </c>
      <c r="D308" s="12">
        <v>303</v>
      </c>
      <c r="E308" s="12">
        <v>515</v>
      </c>
      <c r="F308" s="12">
        <v>355</v>
      </c>
    </row>
    <row r="309" spans="2:6" x14ac:dyDescent="0.2">
      <c r="B309" s="6" t="s">
        <v>237</v>
      </c>
      <c r="C309" s="6" t="s">
        <v>259</v>
      </c>
      <c r="D309" s="12">
        <v>304</v>
      </c>
      <c r="E309" s="12">
        <v>65</v>
      </c>
      <c r="F309" s="12">
        <v>191</v>
      </c>
    </row>
    <row r="310" spans="2:6" x14ac:dyDescent="0.2">
      <c r="B310" s="6" t="s">
        <v>1392</v>
      </c>
      <c r="C310" s="6" t="s">
        <v>1400</v>
      </c>
      <c r="D310" s="12">
        <v>305</v>
      </c>
      <c r="E310" s="12">
        <v>693</v>
      </c>
      <c r="F310" s="12">
        <v>424</v>
      </c>
    </row>
    <row r="311" spans="2:6" x14ac:dyDescent="0.2">
      <c r="B311" s="6" t="s">
        <v>306</v>
      </c>
      <c r="C311" s="6" t="s">
        <v>348</v>
      </c>
      <c r="D311" s="12">
        <v>306</v>
      </c>
      <c r="E311" s="12">
        <v>54</v>
      </c>
      <c r="F311" s="12">
        <v>187</v>
      </c>
    </row>
    <row r="312" spans="2:6" x14ac:dyDescent="0.2">
      <c r="B312" s="6" t="s">
        <v>306</v>
      </c>
      <c r="C312" s="6" t="s">
        <v>372</v>
      </c>
      <c r="D312" s="12">
        <v>307</v>
      </c>
      <c r="E312" s="12">
        <v>190</v>
      </c>
      <c r="F312" s="12">
        <v>244</v>
      </c>
    </row>
    <row r="313" spans="2:6" x14ac:dyDescent="0.2">
      <c r="B313" s="6" t="s">
        <v>306</v>
      </c>
      <c r="C313" s="6" t="s">
        <v>354</v>
      </c>
      <c r="D313" s="12">
        <v>308</v>
      </c>
      <c r="E313" s="12">
        <v>239</v>
      </c>
      <c r="F313" s="12">
        <v>262</v>
      </c>
    </row>
    <row r="314" spans="2:6" x14ac:dyDescent="0.2">
      <c r="B314" s="6" t="s">
        <v>598</v>
      </c>
      <c r="C314" s="6" t="s">
        <v>606</v>
      </c>
      <c r="D314" s="12">
        <v>309</v>
      </c>
      <c r="E314" s="12">
        <v>281</v>
      </c>
      <c r="F314" s="12">
        <v>279</v>
      </c>
    </row>
    <row r="315" spans="2:6" x14ac:dyDescent="0.2">
      <c r="B315" s="6" t="s">
        <v>157</v>
      </c>
      <c r="C315" s="6" t="s">
        <v>171</v>
      </c>
      <c r="D315" s="12">
        <v>310</v>
      </c>
      <c r="E315" s="12">
        <v>550</v>
      </c>
      <c r="F315" s="12">
        <v>382</v>
      </c>
    </row>
    <row r="316" spans="2:6" x14ac:dyDescent="0.2">
      <c r="B316" s="6" t="s">
        <v>634</v>
      </c>
      <c r="C316" s="6" t="s">
        <v>692</v>
      </c>
      <c r="D316" s="12">
        <v>311</v>
      </c>
      <c r="E316" s="12">
        <v>398</v>
      </c>
      <c r="F316" s="12">
        <v>318</v>
      </c>
    </row>
    <row r="317" spans="2:6" x14ac:dyDescent="0.2">
      <c r="B317" s="6" t="s">
        <v>536</v>
      </c>
      <c r="C317" s="6" t="s">
        <v>560</v>
      </c>
      <c r="D317" s="12">
        <v>312</v>
      </c>
      <c r="E317" s="12">
        <v>178</v>
      </c>
      <c r="F317" s="12">
        <v>246</v>
      </c>
    </row>
    <row r="318" spans="2:6" x14ac:dyDescent="0.2">
      <c r="B318" s="6" t="s">
        <v>237</v>
      </c>
      <c r="C318" s="6" t="s">
        <v>289</v>
      </c>
      <c r="D318" s="12">
        <v>313</v>
      </c>
      <c r="E318" s="12">
        <v>95</v>
      </c>
      <c r="F318" s="12">
        <v>214</v>
      </c>
    </row>
    <row r="319" spans="2:6" x14ac:dyDescent="0.2">
      <c r="B319" s="6" t="s">
        <v>1132</v>
      </c>
      <c r="C319" s="6" t="s">
        <v>1138</v>
      </c>
      <c r="D319" s="12">
        <v>314</v>
      </c>
      <c r="E319" s="12">
        <v>671</v>
      </c>
      <c r="F319" s="12">
        <v>425</v>
      </c>
    </row>
    <row r="320" spans="2:6" x14ac:dyDescent="0.2">
      <c r="B320" s="6" t="s">
        <v>1218</v>
      </c>
      <c r="C320" s="6" t="s">
        <v>1304</v>
      </c>
      <c r="D320" s="12">
        <v>315</v>
      </c>
      <c r="E320" s="12">
        <v>521</v>
      </c>
      <c r="F320" s="12">
        <v>376</v>
      </c>
    </row>
    <row r="321" spans="2:6" x14ac:dyDescent="0.2">
      <c r="B321" s="6" t="s">
        <v>1392</v>
      </c>
      <c r="C321" s="6" t="s">
        <v>1434</v>
      </c>
      <c r="D321" s="12">
        <v>316</v>
      </c>
      <c r="E321" s="12">
        <v>322</v>
      </c>
      <c r="F321" s="12">
        <v>301</v>
      </c>
    </row>
    <row r="322" spans="2:6" x14ac:dyDescent="0.2">
      <c r="B322" s="6" t="s">
        <v>978</v>
      </c>
      <c r="C322" s="6" t="s">
        <v>1018</v>
      </c>
      <c r="D322" s="12">
        <v>317</v>
      </c>
      <c r="E322" s="12">
        <v>159</v>
      </c>
      <c r="F322" s="12">
        <v>243</v>
      </c>
    </row>
    <row r="323" spans="2:6" x14ac:dyDescent="0.2">
      <c r="B323" s="6" t="s">
        <v>1056</v>
      </c>
      <c r="C323" s="6" t="s">
        <v>1102</v>
      </c>
      <c r="D323" s="12">
        <v>318</v>
      </c>
      <c r="E323" s="12">
        <v>161</v>
      </c>
      <c r="F323" s="12">
        <v>248</v>
      </c>
    </row>
    <row r="324" spans="2:6" x14ac:dyDescent="0.2">
      <c r="B324" s="6" t="s">
        <v>861</v>
      </c>
      <c r="C324" s="6" t="s">
        <v>867</v>
      </c>
      <c r="D324" s="12">
        <v>319</v>
      </c>
      <c r="E324" s="12">
        <v>443</v>
      </c>
      <c r="F324" s="12">
        <v>346</v>
      </c>
    </row>
    <row r="325" spans="2:6" x14ac:dyDescent="0.2">
      <c r="B325" s="6" t="s">
        <v>157</v>
      </c>
      <c r="C325" s="6" t="s">
        <v>199</v>
      </c>
      <c r="D325" s="12">
        <v>320</v>
      </c>
      <c r="E325" s="12">
        <v>655</v>
      </c>
      <c r="F325" s="12">
        <v>427</v>
      </c>
    </row>
    <row r="326" spans="2:6" x14ac:dyDescent="0.2">
      <c r="B326" s="6" t="s">
        <v>634</v>
      </c>
      <c r="C326" s="6" t="s">
        <v>676</v>
      </c>
      <c r="D326" s="12">
        <v>321</v>
      </c>
      <c r="E326" s="12">
        <v>475</v>
      </c>
      <c r="F326" s="12">
        <v>361</v>
      </c>
    </row>
    <row r="327" spans="2:6" x14ac:dyDescent="0.2">
      <c r="B327" s="6" t="s">
        <v>157</v>
      </c>
      <c r="C327" s="6" t="s">
        <v>217</v>
      </c>
      <c r="D327" s="12">
        <v>322</v>
      </c>
      <c r="E327" s="12">
        <v>663</v>
      </c>
      <c r="F327" s="12">
        <v>434</v>
      </c>
    </row>
    <row r="328" spans="2:6" x14ac:dyDescent="0.2">
      <c r="B328" s="6" t="s">
        <v>536</v>
      </c>
      <c r="C328" s="6" t="s">
        <v>576</v>
      </c>
      <c r="D328" s="12">
        <v>323</v>
      </c>
      <c r="E328" s="12">
        <v>204</v>
      </c>
      <c r="F328" s="12">
        <v>269</v>
      </c>
    </row>
    <row r="329" spans="2:6" x14ac:dyDescent="0.2">
      <c r="B329" s="6" t="s">
        <v>1218</v>
      </c>
      <c r="C329" s="6" t="s">
        <v>1326</v>
      </c>
      <c r="D329" s="12">
        <v>324</v>
      </c>
      <c r="E329" s="12">
        <v>554</v>
      </c>
      <c r="F329" s="12">
        <v>399</v>
      </c>
    </row>
    <row r="330" spans="2:6" x14ac:dyDescent="0.2">
      <c r="B330" s="6" t="s">
        <v>634</v>
      </c>
      <c r="C330" s="6" t="s">
        <v>732</v>
      </c>
      <c r="D330" s="12">
        <v>325</v>
      </c>
      <c r="E330" s="12">
        <v>245</v>
      </c>
      <c r="F330" s="12">
        <v>287</v>
      </c>
    </row>
    <row r="331" spans="2:6" x14ac:dyDescent="0.2">
      <c r="B331" s="6" t="s">
        <v>420</v>
      </c>
      <c r="C331" s="6" t="s">
        <v>440</v>
      </c>
      <c r="D331" s="12">
        <v>326</v>
      </c>
      <c r="E331" s="12">
        <v>50</v>
      </c>
      <c r="F331" s="12">
        <v>210</v>
      </c>
    </row>
    <row r="332" spans="2:6" x14ac:dyDescent="0.2">
      <c r="B332" s="6" t="s">
        <v>1218</v>
      </c>
      <c r="C332" s="6" t="s">
        <v>1342</v>
      </c>
      <c r="D332" s="12">
        <v>327</v>
      </c>
      <c r="E332" s="12">
        <v>583</v>
      </c>
      <c r="F332" s="12">
        <v>411</v>
      </c>
    </row>
    <row r="333" spans="2:6" x14ac:dyDescent="0.2">
      <c r="B333" s="6" t="s">
        <v>1056</v>
      </c>
      <c r="C333" s="6" t="s">
        <v>1082</v>
      </c>
      <c r="D333" s="12">
        <v>328</v>
      </c>
      <c r="E333" s="12">
        <v>365</v>
      </c>
      <c r="F333" s="12">
        <v>327</v>
      </c>
    </row>
    <row r="334" spans="2:6" x14ac:dyDescent="0.2">
      <c r="B334" s="6" t="s">
        <v>978</v>
      </c>
      <c r="C334" s="6" t="s">
        <v>1036</v>
      </c>
      <c r="D334" s="12">
        <v>329</v>
      </c>
      <c r="E334" s="12">
        <v>208</v>
      </c>
      <c r="F334" s="12">
        <v>275</v>
      </c>
    </row>
    <row r="335" spans="2:6" x14ac:dyDescent="0.2">
      <c r="B335" s="6" t="s">
        <v>1218</v>
      </c>
      <c r="C335" s="6" t="s">
        <v>1298</v>
      </c>
      <c r="D335" s="12">
        <v>330</v>
      </c>
      <c r="E335" s="12">
        <v>455</v>
      </c>
      <c r="F335" s="12">
        <v>365</v>
      </c>
    </row>
    <row r="336" spans="2:6" x14ac:dyDescent="0.2">
      <c r="B336" s="6" t="s">
        <v>1056</v>
      </c>
      <c r="C336" s="6" t="s">
        <v>1118</v>
      </c>
      <c r="D336" s="12">
        <v>331</v>
      </c>
      <c r="E336" s="12">
        <v>141</v>
      </c>
      <c r="F336" s="12">
        <v>256</v>
      </c>
    </row>
    <row r="337" spans="2:6" x14ac:dyDescent="0.2">
      <c r="B337" s="6" t="s">
        <v>237</v>
      </c>
      <c r="C337" s="6" t="s">
        <v>267</v>
      </c>
      <c r="D337" s="12">
        <v>332</v>
      </c>
      <c r="E337" s="12">
        <v>70</v>
      </c>
      <c r="F337" s="12">
        <v>227</v>
      </c>
    </row>
    <row r="338" spans="2:6" x14ac:dyDescent="0.2">
      <c r="B338" s="6" t="s">
        <v>1056</v>
      </c>
      <c r="C338" s="6" t="s">
        <v>1120</v>
      </c>
      <c r="D338" s="12">
        <v>333</v>
      </c>
      <c r="E338" s="12">
        <v>692</v>
      </c>
      <c r="F338" s="12">
        <v>461</v>
      </c>
    </row>
    <row r="339" spans="2:6" x14ac:dyDescent="0.2">
      <c r="B339" s="6" t="s">
        <v>157</v>
      </c>
      <c r="C339" s="6" t="s">
        <v>165</v>
      </c>
      <c r="D339" s="12">
        <v>334</v>
      </c>
      <c r="E339" s="12">
        <v>504</v>
      </c>
      <c r="F339" s="12">
        <v>389</v>
      </c>
    </row>
    <row r="340" spans="2:6" x14ac:dyDescent="0.2">
      <c r="B340" s="6" t="s">
        <v>1056</v>
      </c>
      <c r="C340" s="6" t="s">
        <v>1096</v>
      </c>
      <c r="D340" s="12">
        <v>335</v>
      </c>
      <c r="E340" s="12">
        <v>207</v>
      </c>
      <c r="F340" s="12">
        <v>283</v>
      </c>
    </row>
    <row r="341" spans="2:6" x14ac:dyDescent="0.2">
      <c r="B341" s="6" t="s">
        <v>1218</v>
      </c>
      <c r="C341" s="6" t="s">
        <v>1338</v>
      </c>
      <c r="D341" s="12">
        <v>336</v>
      </c>
      <c r="E341" s="12">
        <v>611</v>
      </c>
      <c r="F341" s="12">
        <v>431</v>
      </c>
    </row>
    <row r="342" spans="2:6" x14ac:dyDescent="0.2">
      <c r="B342" s="6" t="s">
        <v>536</v>
      </c>
      <c r="C342" s="6" t="s">
        <v>550</v>
      </c>
      <c r="D342" s="12">
        <v>337</v>
      </c>
      <c r="E342" s="12">
        <v>105</v>
      </c>
      <c r="F342" s="12">
        <v>249</v>
      </c>
    </row>
    <row r="343" spans="2:6" x14ac:dyDescent="0.2">
      <c r="B343" s="6" t="s">
        <v>420</v>
      </c>
      <c r="C343" s="6" t="s">
        <v>424</v>
      </c>
      <c r="D343" s="12">
        <v>338</v>
      </c>
      <c r="E343" s="12">
        <v>38</v>
      </c>
      <c r="F343" s="12">
        <v>220</v>
      </c>
    </row>
    <row r="344" spans="2:6" x14ac:dyDescent="0.2">
      <c r="B344" s="6" t="s">
        <v>157</v>
      </c>
      <c r="C344" s="6" t="s">
        <v>219</v>
      </c>
      <c r="D344" s="12">
        <v>339</v>
      </c>
      <c r="E344" s="12">
        <v>601</v>
      </c>
      <c r="F344" s="12">
        <v>430</v>
      </c>
    </row>
    <row r="345" spans="2:6" x14ac:dyDescent="0.2">
      <c r="B345" s="6" t="s">
        <v>536</v>
      </c>
      <c r="C345" s="6" t="s">
        <v>537</v>
      </c>
      <c r="D345" s="12">
        <v>340</v>
      </c>
      <c r="E345" s="12">
        <v>449</v>
      </c>
      <c r="F345" s="12">
        <v>378</v>
      </c>
    </row>
    <row r="346" spans="2:6" x14ac:dyDescent="0.2">
      <c r="B346" s="6" t="s">
        <v>486</v>
      </c>
      <c r="C346" s="6" t="s">
        <v>504</v>
      </c>
      <c r="D346" s="12">
        <v>341</v>
      </c>
      <c r="E346" s="12">
        <v>460</v>
      </c>
      <c r="F346" s="12">
        <v>383</v>
      </c>
    </row>
    <row r="347" spans="2:6" x14ac:dyDescent="0.2">
      <c r="B347" s="6" t="s">
        <v>1218</v>
      </c>
      <c r="C347" s="6" t="s">
        <v>1250</v>
      </c>
      <c r="D347" s="12">
        <v>342</v>
      </c>
      <c r="E347" s="12">
        <v>588</v>
      </c>
      <c r="F347" s="12">
        <v>426</v>
      </c>
    </row>
    <row r="348" spans="2:6" x14ac:dyDescent="0.2">
      <c r="B348" s="6" t="s">
        <v>486</v>
      </c>
      <c r="C348" s="6" t="s">
        <v>522</v>
      </c>
      <c r="D348" s="12">
        <v>343</v>
      </c>
      <c r="E348" s="12">
        <v>621</v>
      </c>
      <c r="F348" s="12">
        <v>444</v>
      </c>
    </row>
    <row r="349" spans="2:6" x14ac:dyDescent="0.2">
      <c r="B349" s="6" t="s">
        <v>1392</v>
      </c>
      <c r="C349" s="6" t="s">
        <v>1393</v>
      </c>
      <c r="D349" s="12">
        <v>344</v>
      </c>
      <c r="E349" s="12">
        <v>363</v>
      </c>
      <c r="F349" s="12">
        <v>345</v>
      </c>
    </row>
    <row r="350" spans="2:6" x14ac:dyDescent="0.2">
      <c r="B350" s="6" t="s">
        <v>634</v>
      </c>
      <c r="C350" s="6" t="s">
        <v>730</v>
      </c>
      <c r="D350" s="12">
        <v>345</v>
      </c>
      <c r="E350" s="12">
        <v>311</v>
      </c>
      <c r="F350" s="12">
        <v>325</v>
      </c>
    </row>
    <row r="351" spans="2:6" x14ac:dyDescent="0.2">
      <c r="B351" s="6" t="s">
        <v>444</v>
      </c>
      <c r="C351" s="6" t="s">
        <v>445</v>
      </c>
      <c r="D351" s="12">
        <v>346</v>
      </c>
      <c r="E351" s="12">
        <v>275</v>
      </c>
      <c r="F351" s="12">
        <v>314</v>
      </c>
    </row>
    <row r="352" spans="2:6" x14ac:dyDescent="0.2">
      <c r="B352" s="6" t="s">
        <v>1056</v>
      </c>
      <c r="C352" s="6" t="s">
        <v>1088</v>
      </c>
      <c r="D352" s="12">
        <v>347</v>
      </c>
      <c r="E352" s="12">
        <v>291</v>
      </c>
      <c r="F352" s="12">
        <v>319</v>
      </c>
    </row>
    <row r="353" spans="2:6" x14ac:dyDescent="0.2">
      <c r="B353" s="6" t="s">
        <v>978</v>
      </c>
      <c r="C353" s="6" t="s">
        <v>1002</v>
      </c>
      <c r="D353" s="12">
        <v>348</v>
      </c>
      <c r="E353" s="12">
        <v>217</v>
      </c>
      <c r="F353" s="12">
        <v>299</v>
      </c>
    </row>
    <row r="354" spans="2:6" x14ac:dyDescent="0.2">
      <c r="B354" s="6" t="s">
        <v>861</v>
      </c>
      <c r="C354" s="6" t="s">
        <v>905</v>
      </c>
      <c r="D354" s="12">
        <v>349</v>
      </c>
      <c r="E354" s="12">
        <v>145</v>
      </c>
      <c r="F354" s="12">
        <v>273</v>
      </c>
    </row>
    <row r="355" spans="2:6" x14ac:dyDescent="0.2">
      <c r="B355" s="6" t="s">
        <v>374</v>
      </c>
      <c r="C355" s="6" t="s">
        <v>402</v>
      </c>
      <c r="D355" s="12">
        <v>350</v>
      </c>
      <c r="E355" s="12">
        <v>618</v>
      </c>
      <c r="F355" s="12">
        <v>452</v>
      </c>
    </row>
    <row r="356" spans="2:6" x14ac:dyDescent="0.2">
      <c r="B356" s="6" t="s">
        <v>1218</v>
      </c>
      <c r="C356" s="6" t="s">
        <v>1296</v>
      </c>
      <c r="D356" s="12">
        <v>351</v>
      </c>
      <c r="E356" s="12">
        <v>495</v>
      </c>
      <c r="F356" s="12">
        <v>406</v>
      </c>
    </row>
    <row r="357" spans="2:6" x14ac:dyDescent="0.2">
      <c r="B357" s="6" t="s">
        <v>1218</v>
      </c>
      <c r="C357" s="6" t="s">
        <v>1222</v>
      </c>
      <c r="D357" s="12">
        <v>352</v>
      </c>
      <c r="E357" s="12">
        <v>610</v>
      </c>
      <c r="F357" s="12">
        <v>451</v>
      </c>
    </row>
    <row r="358" spans="2:6" x14ac:dyDescent="0.2">
      <c r="B358" s="6" t="s">
        <v>634</v>
      </c>
      <c r="C358" s="6" t="s">
        <v>722</v>
      </c>
      <c r="D358" s="12">
        <v>353</v>
      </c>
      <c r="E358" s="12">
        <v>467</v>
      </c>
      <c r="F358" s="12">
        <v>398</v>
      </c>
    </row>
    <row r="359" spans="2:6" x14ac:dyDescent="0.2">
      <c r="B359" s="6" t="s">
        <v>306</v>
      </c>
      <c r="C359" s="6" t="s">
        <v>334</v>
      </c>
      <c r="D359" s="12">
        <v>354</v>
      </c>
      <c r="E359" s="12">
        <v>382</v>
      </c>
      <c r="F359" s="12">
        <v>363</v>
      </c>
    </row>
    <row r="360" spans="2:6" x14ac:dyDescent="0.2">
      <c r="B360" s="6" t="s">
        <v>634</v>
      </c>
      <c r="C360" s="6" t="s">
        <v>720</v>
      </c>
      <c r="D360" s="12">
        <v>355</v>
      </c>
      <c r="E360" s="12">
        <v>186</v>
      </c>
      <c r="F360" s="12">
        <v>296</v>
      </c>
    </row>
    <row r="361" spans="2:6" x14ac:dyDescent="0.2">
      <c r="B361" s="6" t="s">
        <v>1392</v>
      </c>
      <c r="C361" s="6" t="s">
        <v>1412</v>
      </c>
      <c r="D361" s="12">
        <v>356</v>
      </c>
      <c r="E361" s="12">
        <v>210</v>
      </c>
      <c r="F361" s="12">
        <v>303</v>
      </c>
    </row>
    <row r="362" spans="2:6" x14ac:dyDescent="0.2">
      <c r="B362" s="6" t="s">
        <v>157</v>
      </c>
      <c r="C362" s="6" t="s">
        <v>227</v>
      </c>
      <c r="D362" s="12">
        <v>357</v>
      </c>
      <c r="E362" s="12">
        <v>645</v>
      </c>
      <c r="F362" s="12">
        <v>467</v>
      </c>
    </row>
    <row r="363" spans="2:6" x14ac:dyDescent="0.2">
      <c r="B363" s="6" t="s">
        <v>157</v>
      </c>
      <c r="C363" s="6" t="s">
        <v>231</v>
      </c>
      <c r="D363" s="12">
        <v>358</v>
      </c>
      <c r="E363" s="12">
        <v>661</v>
      </c>
      <c r="F363" s="12">
        <v>479</v>
      </c>
    </row>
    <row r="364" spans="2:6" x14ac:dyDescent="0.2">
      <c r="B364" s="6" t="s">
        <v>634</v>
      </c>
      <c r="C364" s="6" t="s">
        <v>642</v>
      </c>
      <c r="D364" s="12">
        <v>359</v>
      </c>
      <c r="E364" s="12">
        <v>384</v>
      </c>
      <c r="F364" s="12">
        <v>375</v>
      </c>
    </row>
    <row r="365" spans="2:6" x14ac:dyDescent="0.2">
      <c r="B365" s="6" t="s">
        <v>1218</v>
      </c>
      <c r="C365" s="6" t="s">
        <v>1274</v>
      </c>
      <c r="D365" s="12">
        <v>360</v>
      </c>
      <c r="E365" s="12">
        <v>623</v>
      </c>
      <c r="F365" s="12">
        <v>462</v>
      </c>
    </row>
    <row r="366" spans="2:6" x14ac:dyDescent="0.2">
      <c r="B366" s="6" t="s">
        <v>306</v>
      </c>
      <c r="C366" s="6" t="s">
        <v>328</v>
      </c>
      <c r="D366" s="12">
        <v>361</v>
      </c>
      <c r="E366" s="12">
        <v>74</v>
      </c>
      <c r="F366" s="12">
        <v>260</v>
      </c>
    </row>
    <row r="367" spans="2:6" x14ac:dyDescent="0.2">
      <c r="B367" s="6" t="s">
        <v>1392</v>
      </c>
      <c r="C367" s="6" t="s">
        <v>1426</v>
      </c>
      <c r="D367" s="12">
        <v>362</v>
      </c>
      <c r="E367" s="12">
        <v>255</v>
      </c>
      <c r="F367" s="12">
        <v>322</v>
      </c>
    </row>
    <row r="368" spans="2:6" x14ac:dyDescent="0.2">
      <c r="B368" s="6" t="s">
        <v>634</v>
      </c>
      <c r="C368" s="6" t="s">
        <v>694</v>
      </c>
      <c r="D368" s="12">
        <v>363</v>
      </c>
      <c r="E368" s="12">
        <v>496</v>
      </c>
      <c r="F368" s="12">
        <v>416</v>
      </c>
    </row>
    <row r="369" spans="2:6" x14ac:dyDescent="0.2">
      <c r="B369" s="6" t="s">
        <v>157</v>
      </c>
      <c r="C369" s="6" t="s">
        <v>225</v>
      </c>
      <c r="D369" s="12">
        <v>364</v>
      </c>
      <c r="E369" s="12">
        <v>675</v>
      </c>
      <c r="F369" s="12">
        <v>490</v>
      </c>
    </row>
    <row r="370" spans="2:6" x14ac:dyDescent="0.2">
      <c r="B370" s="6" t="s">
        <v>932</v>
      </c>
      <c r="C370" s="6" t="s">
        <v>940</v>
      </c>
      <c r="D370" s="12">
        <v>365</v>
      </c>
      <c r="E370" s="12">
        <v>570</v>
      </c>
      <c r="F370" s="12">
        <v>449</v>
      </c>
    </row>
    <row r="371" spans="2:6" x14ac:dyDescent="0.2">
      <c r="B371" s="6" t="s">
        <v>1056</v>
      </c>
      <c r="C371" s="6" t="s">
        <v>1094</v>
      </c>
      <c r="D371" s="12">
        <v>366</v>
      </c>
      <c r="E371" s="12">
        <v>259</v>
      </c>
      <c r="F371" s="12">
        <v>331</v>
      </c>
    </row>
    <row r="372" spans="2:6" x14ac:dyDescent="0.2">
      <c r="B372" s="6" t="s">
        <v>1392</v>
      </c>
      <c r="C372" s="6" t="s">
        <v>1402</v>
      </c>
      <c r="D372" s="12">
        <v>367</v>
      </c>
      <c r="E372" s="12">
        <v>407</v>
      </c>
      <c r="F372" s="12">
        <v>391</v>
      </c>
    </row>
    <row r="373" spans="2:6" x14ac:dyDescent="0.2">
      <c r="B373" s="6" t="s">
        <v>374</v>
      </c>
      <c r="C373" s="6" t="s">
        <v>406</v>
      </c>
      <c r="D373" s="12">
        <v>368</v>
      </c>
      <c r="E373" s="12">
        <v>622</v>
      </c>
      <c r="F373" s="12">
        <v>474</v>
      </c>
    </row>
    <row r="374" spans="2:6" x14ac:dyDescent="0.2">
      <c r="B374" s="6" t="s">
        <v>536</v>
      </c>
      <c r="C374" s="6" t="s">
        <v>578</v>
      </c>
      <c r="D374" s="12">
        <v>369</v>
      </c>
      <c r="E374" s="12">
        <v>120</v>
      </c>
      <c r="F374" s="12">
        <v>292</v>
      </c>
    </row>
    <row r="375" spans="2:6" x14ac:dyDescent="0.2">
      <c r="B375" s="6" t="s">
        <v>444</v>
      </c>
      <c r="C375" s="6" t="s">
        <v>466</v>
      </c>
      <c r="D375" s="12">
        <v>370</v>
      </c>
      <c r="E375" s="12">
        <v>68</v>
      </c>
      <c r="F375" s="12">
        <v>270</v>
      </c>
    </row>
    <row r="376" spans="2:6" x14ac:dyDescent="0.2">
      <c r="B376" s="6" t="s">
        <v>486</v>
      </c>
      <c r="C376" s="6" t="s">
        <v>492</v>
      </c>
      <c r="D376" s="12">
        <v>371</v>
      </c>
      <c r="E376" s="12">
        <v>514</v>
      </c>
      <c r="F376" s="12">
        <v>433</v>
      </c>
    </row>
    <row r="377" spans="2:6" x14ac:dyDescent="0.2">
      <c r="B377" s="6" t="s">
        <v>157</v>
      </c>
      <c r="C377" s="6" t="s">
        <v>207</v>
      </c>
      <c r="D377" s="12">
        <v>372</v>
      </c>
      <c r="E377" s="12">
        <v>303</v>
      </c>
      <c r="F377" s="12">
        <v>354</v>
      </c>
    </row>
    <row r="378" spans="2:6" x14ac:dyDescent="0.2">
      <c r="B378" s="6" t="s">
        <v>1218</v>
      </c>
      <c r="C378" s="6" t="s">
        <v>1344</v>
      </c>
      <c r="D378" s="12">
        <v>373</v>
      </c>
      <c r="E378" s="12">
        <v>565</v>
      </c>
      <c r="F378" s="12">
        <v>457</v>
      </c>
    </row>
    <row r="379" spans="2:6" x14ac:dyDescent="0.2">
      <c r="B379" s="6" t="s">
        <v>1200</v>
      </c>
      <c r="C379" s="6" t="s">
        <v>1216</v>
      </c>
      <c r="D379" s="12">
        <v>374</v>
      </c>
      <c r="E379" s="12">
        <v>253</v>
      </c>
      <c r="F379" s="12">
        <v>340</v>
      </c>
    </row>
    <row r="380" spans="2:6" x14ac:dyDescent="0.2">
      <c r="B380" s="6" t="s">
        <v>978</v>
      </c>
      <c r="C380" s="6" t="s">
        <v>986</v>
      </c>
      <c r="D380" s="12">
        <v>375</v>
      </c>
      <c r="E380" s="12">
        <v>165</v>
      </c>
      <c r="F380" s="12">
        <v>308</v>
      </c>
    </row>
    <row r="381" spans="2:6" x14ac:dyDescent="0.2">
      <c r="B381" s="6" t="s">
        <v>1218</v>
      </c>
      <c r="C381" s="6" t="s">
        <v>1228</v>
      </c>
      <c r="D381" s="12">
        <v>376</v>
      </c>
      <c r="E381" s="12">
        <v>589</v>
      </c>
      <c r="F381" s="12">
        <v>468</v>
      </c>
    </row>
    <row r="382" spans="2:6" x14ac:dyDescent="0.2">
      <c r="B382" s="6" t="s">
        <v>1056</v>
      </c>
      <c r="C382" s="6" t="s">
        <v>1104</v>
      </c>
      <c r="D382" s="12">
        <v>377</v>
      </c>
      <c r="E382" s="12">
        <v>690</v>
      </c>
      <c r="F382" s="12">
        <v>516</v>
      </c>
    </row>
    <row r="383" spans="2:6" x14ac:dyDescent="0.2">
      <c r="B383" s="6" t="s">
        <v>634</v>
      </c>
      <c r="C383" s="6" t="s">
        <v>698</v>
      </c>
      <c r="D383" s="12">
        <v>378</v>
      </c>
      <c r="E383" s="12">
        <v>454</v>
      </c>
      <c r="F383" s="12">
        <v>419</v>
      </c>
    </row>
    <row r="384" spans="2:6" x14ac:dyDescent="0.2">
      <c r="B384" s="6" t="s">
        <v>978</v>
      </c>
      <c r="C384" s="6" t="s">
        <v>996</v>
      </c>
      <c r="D384" s="12">
        <v>379</v>
      </c>
      <c r="E384" s="12">
        <v>229</v>
      </c>
      <c r="F384" s="12">
        <v>334</v>
      </c>
    </row>
    <row r="385" spans="2:6" x14ac:dyDescent="0.2">
      <c r="B385" s="6" t="s">
        <v>1218</v>
      </c>
      <c r="C385" s="6" t="s">
        <v>424</v>
      </c>
      <c r="D385" s="12">
        <v>380</v>
      </c>
      <c r="E385" s="12">
        <v>212</v>
      </c>
      <c r="F385" s="12">
        <v>328</v>
      </c>
    </row>
    <row r="386" spans="2:6" x14ac:dyDescent="0.2">
      <c r="B386" s="6" t="s">
        <v>536</v>
      </c>
      <c r="C386" s="6" t="s">
        <v>582</v>
      </c>
      <c r="D386" s="12">
        <v>381</v>
      </c>
      <c r="E386" s="12">
        <v>314</v>
      </c>
      <c r="F386" s="12">
        <v>373</v>
      </c>
    </row>
    <row r="387" spans="2:6" x14ac:dyDescent="0.2">
      <c r="B387" s="6" t="s">
        <v>486</v>
      </c>
      <c r="C387" s="6" t="s">
        <v>534</v>
      </c>
      <c r="D387" s="12">
        <v>382</v>
      </c>
      <c r="E387" s="12">
        <v>196</v>
      </c>
      <c r="F387" s="12">
        <v>323</v>
      </c>
    </row>
    <row r="388" spans="2:6" x14ac:dyDescent="0.2">
      <c r="B388" s="6" t="s">
        <v>237</v>
      </c>
      <c r="C388" s="6" t="s">
        <v>265</v>
      </c>
      <c r="D388" s="12">
        <v>383</v>
      </c>
      <c r="E388" s="12">
        <v>76</v>
      </c>
      <c r="F388" s="12">
        <v>290</v>
      </c>
    </row>
    <row r="389" spans="2:6" x14ac:dyDescent="0.2">
      <c r="B389" s="6" t="s">
        <v>374</v>
      </c>
      <c r="C389" s="6" t="s">
        <v>380</v>
      </c>
      <c r="D389" s="12">
        <v>384</v>
      </c>
      <c r="E389" s="12">
        <v>366</v>
      </c>
      <c r="F389" s="12">
        <v>394</v>
      </c>
    </row>
    <row r="390" spans="2:6" x14ac:dyDescent="0.2">
      <c r="B390" s="6" t="s">
        <v>486</v>
      </c>
      <c r="C390" s="6" t="s">
        <v>524</v>
      </c>
      <c r="D390" s="12">
        <v>385</v>
      </c>
      <c r="E390" s="12">
        <v>657</v>
      </c>
      <c r="F390" s="12">
        <v>511</v>
      </c>
    </row>
    <row r="391" spans="2:6" x14ac:dyDescent="0.2">
      <c r="B391" s="6" t="s">
        <v>374</v>
      </c>
      <c r="C391" s="6" t="s">
        <v>404</v>
      </c>
      <c r="D391" s="12">
        <v>386</v>
      </c>
      <c r="E391" s="12">
        <v>596</v>
      </c>
      <c r="F391" s="12">
        <v>484</v>
      </c>
    </row>
    <row r="392" spans="2:6" x14ac:dyDescent="0.2">
      <c r="B392" s="6" t="s">
        <v>1218</v>
      </c>
      <c r="C392" s="6" t="s">
        <v>1302</v>
      </c>
      <c r="D392" s="12">
        <v>387</v>
      </c>
      <c r="E392" s="12">
        <v>484</v>
      </c>
      <c r="F392" s="12">
        <v>439</v>
      </c>
    </row>
    <row r="393" spans="2:6" x14ac:dyDescent="0.2">
      <c r="B393" s="6" t="s">
        <v>634</v>
      </c>
      <c r="C393" s="6" t="s">
        <v>684</v>
      </c>
      <c r="D393" s="12">
        <v>388</v>
      </c>
      <c r="E393" s="12">
        <v>474</v>
      </c>
      <c r="F393" s="12">
        <v>437</v>
      </c>
    </row>
    <row r="394" spans="2:6" x14ac:dyDescent="0.2">
      <c r="B394" s="6" t="s">
        <v>9</v>
      </c>
      <c r="C394" s="6" t="s">
        <v>31</v>
      </c>
      <c r="D394" s="12">
        <v>389</v>
      </c>
      <c r="E394" s="12">
        <v>240</v>
      </c>
      <c r="F394" s="12">
        <v>351</v>
      </c>
    </row>
    <row r="395" spans="2:6" x14ac:dyDescent="0.2">
      <c r="B395" s="6" t="s">
        <v>634</v>
      </c>
      <c r="C395" s="6" t="s">
        <v>726</v>
      </c>
      <c r="D395" s="12">
        <v>390</v>
      </c>
      <c r="E395" s="12">
        <v>410</v>
      </c>
      <c r="F395" s="12">
        <v>414</v>
      </c>
    </row>
    <row r="396" spans="2:6" x14ac:dyDescent="0.2">
      <c r="B396" s="6" t="s">
        <v>486</v>
      </c>
      <c r="C396" s="6" t="s">
        <v>500</v>
      </c>
      <c r="D396" s="12">
        <v>391</v>
      </c>
      <c r="E396" s="12">
        <v>624</v>
      </c>
      <c r="F396" s="12">
        <v>503</v>
      </c>
    </row>
    <row r="397" spans="2:6" x14ac:dyDescent="0.2">
      <c r="B397" s="6" t="s">
        <v>237</v>
      </c>
      <c r="C397" s="6" t="s">
        <v>243</v>
      </c>
      <c r="D397" s="12">
        <v>392</v>
      </c>
      <c r="E397" s="12">
        <v>108</v>
      </c>
      <c r="F397" s="12">
        <v>307</v>
      </c>
    </row>
    <row r="398" spans="2:6" x14ac:dyDescent="0.2">
      <c r="B398" s="6" t="s">
        <v>634</v>
      </c>
      <c r="C398" s="6" t="s">
        <v>716</v>
      </c>
      <c r="D398" s="12">
        <v>393</v>
      </c>
      <c r="E398" s="12">
        <v>471</v>
      </c>
      <c r="F398" s="12">
        <v>443</v>
      </c>
    </row>
    <row r="399" spans="2:6" x14ac:dyDescent="0.2">
      <c r="B399" s="6" t="s">
        <v>861</v>
      </c>
      <c r="C399" s="6" t="s">
        <v>899</v>
      </c>
      <c r="D399" s="12">
        <v>394</v>
      </c>
      <c r="E399" s="12">
        <v>540</v>
      </c>
      <c r="F399" s="12">
        <v>471</v>
      </c>
    </row>
    <row r="400" spans="2:6" x14ac:dyDescent="0.2">
      <c r="B400" s="6" t="s">
        <v>634</v>
      </c>
      <c r="C400" s="6" t="s">
        <v>736</v>
      </c>
      <c r="D400" s="12">
        <v>395</v>
      </c>
      <c r="E400" s="12">
        <v>250</v>
      </c>
      <c r="F400" s="12">
        <v>357</v>
      </c>
    </row>
    <row r="401" spans="2:6" x14ac:dyDescent="0.2">
      <c r="B401" s="6" t="s">
        <v>420</v>
      </c>
      <c r="C401" s="6" t="s">
        <v>434</v>
      </c>
      <c r="D401" s="12">
        <v>396</v>
      </c>
      <c r="E401" s="12">
        <v>32</v>
      </c>
      <c r="F401" s="12">
        <v>286</v>
      </c>
    </row>
    <row r="402" spans="2:6" x14ac:dyDescent="0.2">
      <c r="B402" s="6" t="s">
        <v>598</v>
      </c>
      <c r="C402" s="6" t="s">
        <v>618</v>
      </c>
      <c r="D402" s="12">
        <v>397</v>
      </c>
      <c r="E402" s="12">
        <v>254</v>
      </c>
      <c r="F402" s="12">
        <v>364</v>
      </c>
    </row>
    <row r="403" spans="2:6" x14ac:dyDescent="0.2">
      <c r="B403" s="6" t="s">
        <v>157</v>
      </c>
      <c r="C403" s="6" t="s">
        <v>201</v>
      </c>
      <c r="D403" s="12">
        <v>398</v>
      </c>
      <c r="E403" s="12">
        <v>90</v>
      </c>
      <c r="F403" s="12">
        <v>306</v>
      </c>
    </row>
    <row r="404" spans="2:6" x14ac:dyDescent="0.2">
      <c r="B404" s="6" t="s">
        <v>9</v>
      </c>
      <c r="C404" s="6" t="s">
        <v>27</v>
      </c>
      <c r="D404" s="12">
        <v>399</v>
      </c>
      <c r="E404" s="12">
        <v>262</v>
      </c>
      <c r="F404" s="12">
        <v>374</v>
      </c>
    </row>
    <row r="405" spans="2:6" x14ac:dyDescent="0.2">
      <c r="B405" s="6" t="s">
        <v>237</v>
      </c>
      <c r="C405" s="6" t="s">
        <v>293</v>
      </c>
      <c r="D405" s="12">
        <v>400</v>
      </c>
      <c r="E405" s="12">
        <v>203</v>
      </c>
      <c r="F405" s="12">
        <v>347</v>
      </c>
    </row>
    <row r="406" spans="2:6" x14ac:dyDescent="0.2">
      <c r="B406" s="6" t="s">
        <v>634</v>
      </c>
      <c r="C406" s="6" t="s">
        <v>682</v>
      </c>
      <c r="D406" s="12">
        <v>401</v>
      </c>
      <c r="E406" s="12">
        <v>110</v>
      </c>
      <c r="F406" s="12">
        <v>313</v>
      </c>
    </row>
    <row r="407" spans="2:6" x14ac:dyDescent="0.2">
      <c r="B407" s="6" t="s">
        <v>978</v>
      </c>
      <c r="C407" s="6" t="s">
        <v>1010</v>
      </c>
      <c r="D407" s="12">
        <v>402</v>
      </c>
      <c r="E407" s="12">
        <v>199</v>
      </c>
      <c r="F407" s="12">
        <v>349</v>
      </c>
    </row>
    <row r="408" spans="2:6" x14ac:dyDescent="0.2">
      <c r="B408" s="6" t="s">
        <v>1218</v>
      </c>
      <c r="C408" s="6" t="s">
        <v>1322</v>
      </c>
      <c r="D408" s="12">
        <v>403</v>
      </c>
      <c r="E408" s="12">
        <v>562</v>
      </c>
      <c r="F408" s="12">
        <v>493</v>
      </c>
    </row>
    <row r="409" spans="2:6" x14ac:dyDescent="0.2">
      <c r="B409" s="6" t="s">
        <v>486</v>
      </c>
      <c r="C409" s="6" t="s">
        <v>496</v>
      </c>
      <c r="D409" s="12">
        <v>404</v>
      </c>
      <c r="E409" s="12">
        <v>226</v>
      </c>
      <c r="F409" s="12">
        <v>360</v>
      </c>
    </row>
    <row r="410" spans="2:6" x14ac:dyDescent="0.2">
      <c r="B410" s="6" t="s">
        <v>634</v>
      </c>
      <c r="C410" s="6" t="s">
        <v>728</v>
      </c>
      <c r="D410" s="12">
        <v>405</v>
      </c>
      <c r="E410" s="12">
        <v>283</v>
      </c>
      <c r="F410" s="12">
        <v>385</v>
      </c>
    </row>
    <row r="411" spans="2:6" x14ac:dyDescent="0.2">
      <c r="B411" s="6" t="s">
        <v>536</v>
      </c>
      <c r="C411" s="6" t="s">
        <v>584</v>
      </c>
      <c r="D411" s="12">
        <v>406</v>
      </c>
      <c r="E411" s="12">
        <v>127</v>
      </c>
      <c r="F411" s="12">
        <v>324</v>
      </c>
    </row>
    <row r="412" spans="2:6" x14ac:dyDescent="0.2">
      <c r="B412" s="6" t="s">
        <v>634</v>
      </c>
      <c r="C412" s="6" t="s">
        <v>724</v>
      </c>
      <c r="D412" s="12">
        <v>407</v>
      </c>
      <c r="E412" s="12">
        <v>376</v>
      </c>
      <c r="F412" s="12">
        <v>422</v>
      </c>
    </row>
    <row r="413" spans="2:6" x14ac:dyDescent="0.2">
      <c r="B413" s="6" t="s">
        <v>932</v>
      </c>
      <c r="C413" s="6" t="s">
        <v>958</v>
      </c>
      <c r="D413" s="12">
        <v>408</v>
      </c>
      <c r="E413" s="12">
        <v>437</v>
      </c>
      <c r="F413" s="12">
        <v>447</v>
      </c>
    </row>
    <row r="414" spans="2:6" x14ac:dyDescent="0.2">
      <c r="B414" s="6" t="s">
        <v>536</v>
      </c>
      <c r="C414" s="6" t="s">
        <v>564</v>
      </c>
      <c r="D414" s="12">
        <v>409</v>
      </c>
      <c r="E414" s="12">
        <v>246</v>
      </c>
      <c r="F414" s="12">
        <v>379</v>
      </c>
    </row>
    <row r="415" spans="2:6" x14ac:dyDescent="0.2">
      <c r="B415" s="6" t="s">
        <v>536</v>
      </c>
      <c r="C415" s="6" t="s">
        <v>544</v>
      </c>
      <c r="D415" s="12">
        <v>410</v>
      </c>
      <c r="E415" s="12">
        <v>185</v>
      </c>
      <c r="F415" s="12">
        <v>353</v>
      </c>
    </row>
    <row r="416" spans="2:6" x14ac:dyDescent="0.2">
      <c r="B416" s="6" t="s">
        <v>598</v>
      </c>
      <c r="C416" s="6" t="s">
        <v>610</v>
      </c>
      <c r="D416" s="12">
        <v>411</v>
      </c>
      <c r="E416" s="12">
        <v>320</v>
      </c>
      <c r="F416" s="12">
        <v>408</v>
      </c>
    </row>
    <row r="417" spans="2:6" x14ac:dyDescent="0.2">
      <c r="B417" s="6" t="s">
        <v>237</v>
      </c>
      <c r="C417" s="6" t="s">
        <v>269</v>
      </c>
      <c r="D417" s="12">
        <v>412</v>
      </c>
      <c r="E417" s="12">
        <v>79</v>
      </c>
      <c r="F417" s="12">
        <v>316</v>
      </c>
    </row>
    <row r="418" spans="2:6" x14ac:dyDescent="0.2">
      <c r="B418" s="6" t="s">
        <v>628</v>
      </c>
      <c r="C418" s="6" t="s">
        <v>632</v>
      </c>
      <c r="D418" s="12">
        <v>413</v>
      </c>
      <c r="E418" s="12">
        <v>6</v>
      </c>
      <c r="F418" s="12">
        <v>294</v>
      </c>
    </row>
    <row r="419" spans="2:6" x14ac:dyDescent="0.2">
      <c r="B419" s="6" t="s">
        <v>420</v>
      </c>
      <c r="C419" s="6" t="s">
        <v>438</v>
      </c>
      <c r="D419" s="12">
        <v>414</v>
      </c>
      <c r="E419" s="12">
        <v>10</v>
      </c>
      <c r="F419" s="12">
        <v>297</v>
      </c>
    </row>
    <row r="420" spans="2:6" x14ac:dyDescent="0.2">
      <c r="B420" s="6" t="s">
        <v>634</v>
      </c>
      <c r="C420" s="6" t="s">
        <v>662</v>
      </c>
      <c r="D420" s="12">
        <v>415</v>
      </c>
      <c r="E420" s="12">
        <v>441</v>
      </c>
      <c r="F420" s="12">
        <v>459</v>
      </c>
    </row>
    <row r="421" spans="2:6" x14ac:dyDescent="0.2">
      <c r="B421" s="6" t="s">
        <v>300</v>
      </c>
      <c r="C421" s="6" t="s">
        <v>301</v>
      </c>
      <c r="D421" s="12">
        <v>416</v>
      </c>
      <c r="E421" s="12">
        <v>397</v>
      </c>
      <c r="F421" s="12">
        <v>438</v>
      </c>
    </row>
    <row r="422" spans="2:6" x14ac:dyDescent="0.2">
      <c r="B422" s="6" t="s">
        <v>486</v>
      </c>
      <c r="C422" s="6" t="s">
        <v>508</v>
      </c>
      <c r="D422" s="12">
        <v>417</v>
      </c>
      <c r="E422" s="12">
        <v>635</v>
      </c>
      <c r="F422" s="12">
        <v>543</v>
      </c>
    </row>
    <row r="423" spans="2:6" x14ac:dyDescent="0.2">
      <c r="B423" s="6" t="s">
        <v>1218</v>
      </c>
      <c r="C423" s="6" t="s">
        <v>1264</v>
      </c>
      <c r="D423" s="12">
        <v>418</v>
      </c>
      <c r="E423" s="12">
        <v>543</v>
      </c>
      <c r="F423" s="12">
        <v>502</v>
      </c>
    </row>
    <row r="424" spans="2:6" x14ac:dyDescent="0.2">
      <c r="B424" s="6" t="s">
        <v>861</v>
      </c>
      <c r="C424" s="6" t="s">
        <v>913</v>
      </c>
      <c r="D424" s="12">
        <v>419</v>
      </c>
      <c r="E424" s="12">
        <v>359</v>
      </c>
      <c r="F424" s="12">
        <v>428</v>
      </c>
    </row>
    <row r="425" spans="2:6" x14ac:dyDescent="0.2">
      <c r="B425" s="6" t="s">
        <v>861</v>
      </c>
      <c r="C425" s="6" t="s">
        <v>875</v>
      </c>
      <c r="D425" s="12">
        <v>420</v>
      </c>
      <c r="E425" s="12">
        <v>426</v>
      </c>
      <c r="F425" s="12">
        <v>458</v>
      </c>
    </row>
    <row r="426" spans="2:6" x14ac:dyDescent="0.2">
      <c r="B426" s="6" t="s">
        <v>598</v>
      </c>
      <c r="C426" s="6" t="s">
        <v>599</v>
      </c>
      <c r="D426" s="12">
        <v>421</v>
      </c>
      <c r="E426" s="12">
        <v>263</v>
      </c>
      <c r="F426" s="12">
        <v>397</v>
      </c>
    </row>
    <row r="427" spans="2:6" x14ac:dyDescent="0.2">
      <c r="B427" s="6" t="s">
        <v>1056</v>
      </c>
      <c r="C427" s="6" t="s">
        <v>1128</v>
      </c>
      <c r="D427" s="12">
        <v>422</v>
      </c>
      <c r="E427" s="12">
        <v>99</v>
      </c>
      <c r="F427" s="12">
        <v>332</v>
      </c>
    </row>
    <row r="428" spans="2:6" x14ac:dyDescent="0.2">
      <c r="B428" s="6" t="s">
        <v>1056</v>
      </c>
      <c r="C428" s="6" t="s">
        <v>1108</v>
      </c>
      <c r="D428" s="12">
        <v>423</v>
      </c>
      <c r="E428" s="12">
        <v>349</v>
      </c>
      <c r="F428" s="12">
        <v>429</v>
      </c>
    </row>
    <row r="429" spans="2:6" x14ac:dyDescent="0.2">
      <c r="B429" s="6" t="s">
        <v>300</v>
      </c>
      <c r="C429" s="6" t="s">
        <v>304</v>
      </c>
      <c r="D429" s="12">
        <v>424</v>
      </c>
      <c r="E429" s="12">
        <v>391</v>
      </c>
      <c r="F429" s="12">
        <v>448</v>
      </c>
    </row>
    <row r="430" spans="2:6" x14ac:dyDescent="0.2">
      <c r="B430" s="6" t="s">
        <v>634</v>
      </c>
      <c r="C430" s="6" t="s">
        <v>674</v>
      </c>
      <c r="D430" s="12">
        <v>425</v>
      </c>
      <c r="E430" s="12">
        <v>430</v>
      </c>
      <c r="F430" s="12">
        <v>463</v>
      </c>
    </row>
    <row r="431" spans="2:6" x14ac:dyDescent="0.2">
      <c r="B431" s="6" t="s">
        <v>634</v>
      </c>
      <c r="C431" s="6" t="s">
        <v>640</v>
      </c>
      <c r="D431" s="12">
        <v>426</v>
      </c>
      <c r="E431" s="12">
        <v>174</v>
      </c>
      <c r="F431" s="12">
        <v>370</v>
      </c>
    </row>
    <row r="432" spans="2:6" x14ac:dyDescent="0.2">
      <c r="B432" s="6" t="s">
        <v>536</v>
      </c>
      <c r="C432" s="6" t="s">
        <v>552</v>
      </c>
      <c r="D432" s="12">
        <v>427</v>
      </c>
      <c r="E432" s="12">
        <v>257</v>
      </c>
      <c r="F432" s="12">
        <v>404</v>
      </c>
    </row>
    <row r="433" spans="2:6" x14ac:dyDescent="0.2">
      <c r="B433" s="6" t="s">
        <v>598</v>
      </c>
      <c r="C433" s="6" t="s">
        <v>614</v>
      </c>
      <c r="D433" s="12">
        <v>428</v>
      </c>
      <c r="E433" s="12">
        <v>432</v>
      </c>
      <c r="F433" s="12">
        <v>466</v>
      </c>
    </row>
    <row r="434" spans="2:6" x14ac:dyDescent="0.2">
      <c r="B434" s="6" t="s">
        <v>374</v>
      </c>
      <c r="C434" s="6" t="s">
        <v>416</v>
      </c>
      <c r="D434" s="12">
        <v>429</v>
      </c>
      <c r="E434" s="12">
        <v>503</v>
      </c>
      <c r="F434" s="12">
        <v>498</v>
      </c>
    </row>
    <row r="435" spans="2:6" x14ac:dyDescent="0.2">
      <c r="B435" s="6" t="s">
        <v>634</v>
      </c>
      <c r="C435" s="6" t="s">
        <v>650</v>
      </c>
      <c r="D435" s="12">
        <v>430</v>
      </c>
      <c r="E435" s="12">
        <v>489</v>
      </c>
      <c r="F435" s="12">
        <v>496</v>
      </c>
    </row>
    <row r="436" spans="2:6" x14ac:dyDescent="0.2">
      <c r="B436" s="6" t="s">
        <v>157</v>
      </c>
      <c r="C436" s="6" t="s">
        <v>213</v>
      </c>
      <c r="D436" s="12">
        <v>431</v>
      </c>
      <c r="E436" s="12">
        <v>558</v>
      </c>
      <c r="F436" s="12">
        <v>531</v>
      </c>
    </row>
    <row r="437" spans="2:6" x14ac:dyDescent="0.2">
      <c r="B437" s="6" t="s">
        <v>1218</v>
      </c>
      <c r="C437" s="6" t="s">
        <v>1288</v>
      </c>
      <c r="D437" s="12">
        <v>432</v>
      </c>
      <c r="E437" s="12">
        <v>478</v>
      </c>
      <c r="F437" s="12">
        <v>494</v>
      </c>
    </row>
    <row r="438" spans="2:6" x14ac:dyDescent="0.2">
      <c r="B438" s="6" t="s">
        <v>634</v>
      </c>
      <c r="C438" s="6" t="s">
        <v>638</v>
      </c>
      <c r="D438" s="12">
        <v>433</v>
      </c>
      <c r="E438" s="12">
        <v>139</v>
      </c>
      <c r="F438" s="12">
        <v>359</v>
      </c>
    </row>
    <row r="439" spans="2:6" x14ac:dyDescent="0.2">
      <c r="B439" s="6" t="s">
        <v>1056</v>
      </c>
      <c r="C439" s="6" t="s">
        <v>1080</v>
      </c>
      <c r="D439" s="12">
        <v>434</v>
      </c>
      <c r="E439" s="12">
        <v>248</v>
      </c>
      <c r="F439" s="12">
        <v>407</v>
      </c>
    </row>
    <row r="440" spans="2:6" x14ac:dyDescent="0.2">
      <c r="B440" s="6" t="s">
        <v>237</v>
      </c>
      <c r="C440" s="6" t="s">
        <v>247</v>
      </c>
      <c r="D440" s="12">
        <v>435</v>
      </c>
      <c r="E440" s="12">
        <v>67</v>
      </c>
      <c r="F440" s="12">
        <v>338</v>
      </c>
    </row>
    <row r="441" spans="2:6" x14ac:dyDescent="0.2">
      <c r="B441" s="6" t="s">
        <v>486</v>
      </c>
      <c r="C441" s="6" t="s">
        <v>528</v>
      </c>
      <c r="D441" s="12">
        <v>436</v>
      </c>
      <c r="E441" s="12">
        <v>527</v>
      </c>
      <c r="F441" s="12">
        <v>524</v>
      </c>
    </row>
    <row r="442" spans="2:6" x14ac:dyDescent="0.2">
      <c r="B442" s="6" t="s">
        <v>1056</v>
      </c>
      <c r="C442" s="6" t="s">
        <v>1068</v>
      </c>
      <c r="D442" s="12">
        <v>437</v>
      </c>
      <c r="E442" s="12">
        <v>348</v>
      </c>
      <c r="F442" s="12">
        <v>446</v>
      </c>
    </row>
    <row r="443" spans="2:6" x14ac:dyDescent="0.2">
      <c r="B443" s="6" t="s">
        <v>536</v>
      </c>
      <c r="C443" s="6" t="s">
        <v>554</v>
      </c>
      <c r="D443" s="12">
        <v>438</v>
      </c>
      <c r="E443" s="12">
        <v>43</v>
      </c>
      <c r="F443" s="12">
        <v>330</v>
      </c>
    </row>
    <row r="444" spans="2:6" x14ac:dyDescent="0.2">
      <c r="B444" s="6" t="s">
        <v>1056</v>
      </c>
      <c r="C444" s="6" t="s">
        <v>1098</v>
      </c>
      <c r="D444" s="12">
        <v>439</v>
      </c>
      <c r="E444" s="12">
        <v>689</v>
      </c>
      <c r="F444" s="12">
        <v>586</v>
      </c>
    </row>
    <row r="445" spans="2:6" x14ac:dyDescent="0.2">
      <c r="B445" s="6" t="s">
        <v>444</v>
      </c>
      <c r="C445" s="6" t="s">
        <v>460</v>
      </c>
      <c r="D445" s="12">
        <v>440</v>
      </c>
      <c r="E445" s="12">
        <v>51</v>
      </c>
      <c r="F445" s="12">
        <v>337</v>
      </c>
    </row>
    <row r="446" spans="2:6" x14ac:dyDescent="0.2">
      <c r="B446" s="6" t="s">
        <v>1056</v>
      </c>
      <c r="C446" s="6" t="s">
        <v>1112</v>
      </c>
      <c r="D446" s="12">
        <v>441</v>
      </c>
      <c r="E446" s="12">
        <v>272</v>
      </c>
      <c r="F446" s="12">
        <v>421</v>
      </c>
    </row>
    <row r="447" spans="2:6" x14ac:dyDescent="0.2">
      <c r="B447" s="6" t="s">
        <v>444</v>
      </c>
      <c r="C447" s="6" t="s">
        <v>472</v>
      </c>
      <c r="D447" s="12">
        <v>442</v>
      </c>
      <c r="E447" s="12">
        <v>41</v>
      </c>
      <c r="F447" s="12">
        <v>335</v>
      </c>
    </row>
    <row r="448" spans="2:6" x14ac:dyDescent="0.2">
      <c r="B448" s="6" t="s">
        <v>1218</v>
      </c>
      <c r="C448" s="6" t="s">
        <v>1316</v>
      </c>
      <c r="D448" s="12">
        <v>443</v>
      </c>
      <c r="E448" s="12">
        <v>304</v>
      </c>
      <c r="F448" s="12">
        <v>436</v>
      </c>
    </row>
    <row r="449" spans="2:6" x14ac:dyDescent="0.2">
      <c r="B449" s="6" t="s">
        <v>1218</v>
      </c>
      <c r="C449" s="6" t="s">
        <v>1260</v>
      </c>
      <c r="D449" s="12">
        <v>444</v>
      </c>
      <c r="E449" s="12">
        <v>401</v>
      </c>
      <c r="F449" s="12">
        <v>478</v>
      </c>
    </row>
    <row r="450" spans="2:6" x14ac:dyDescent="0.2">
      <c r="B450" s="6" t="s">
        <v>444</v>
      </c>
      <c r="C450" s="6" t="s">
        <v>452</v>
      </c>
      <c r="D450" s="12">
        <v>445</v>
      </c>
      <c r="E450" s="12">
        <v>103</v>
      </c>
      <c r="F450" s="12">
        <v>358</v>
      </c>
    </row>
    <row r="451" spans="2:6" x14ac:dyDescent="0.2">
      <c r="B451" s="6" t="s">
        <v>978</v>
      </c>
      <c r="C451" s="6" t="s">
        <v>1040</v>
      </c>
      <c r="D451" s="12">
        <v>446</v>
      </c>
      <c r="E451" s="12">
        <v>182</v>
      </c>
      <c r="F451" s="12">
        <v>395</v>
      </c>
    </row>
    <row r="452" spans="2:6" x14ac:dyDescent="0.2">
      <c r="B452" s="6" t="s">
        <v>536</v>
      </c>
      <c r="C452" s="6" t="s">
        <v>556</v>
      </c>
      <c r="D452" s="12">
        <v>447</v>
      </c>
      <c r="E452" s="12">
        <v>172</v>
      </c>
      <c r="F452" s="12">
        <v>393</v>
      </c>
    </row>
    <row r="453" spans="2:6" x14ac:dyDescent="0.2">
      <c r="B453" s="6" t="s">
        <v>634</v>
      </c>
      <c r="C453" s="6" t="s">
        <v>635</v>
      </c>
      <c r="D453" s="12">
        <v>448</v>
      </c>
      <c r="E453" s="12">
        <v>464</v>
      </c>
      <c r="F453" s="12">
        <v>509</v>
      </c>
    </row>
    <row r="454" spans="2:6" x14ac:dyDescent="0.2">
      <c r="B454" s="6" t="s">
        <v>1218</v>
      </c>
      <c r="C454" s="6" t="s">
        <v>1310</v>
      </c>
      <c r="D454" s="12">
        <v>449</v>
      </c>
      <c r="E454" s="12">
        <v>337</v>
      </c>
      <c r="F454" s="12">
        <v>456</v>
      </c>
    </row>
    <row r="455" spans="2:6" x14ac:dyDescent="0.2">
      <c r="B455" s="6" t="s">
        <v>861</v>
      </c>
      <c r="C455" s="6" t="s">
        <v>897</v>
      </c>
      <c r="D455" s="12">
        <v>450</v>
      </c>
      <c r="E455" s="12">
        <v>205</v>
      </c>
      <c r="F455" s="12">
        <v>409</v>
      </c>
    </row>
    <row r="456" spans="2:6" x14ac:dyDescent="0.2">
      <c r="B456" s="6" t="s">
        <v>374</v>
      </c>
      <c r="C456" s="6" t="s">
        <v>410</v>
      </c>
      <c r="D456" s="12">
        <v>451</v>
      </c>
      <c r="E456" s="12">
        <v>470</v>
      </c>
      <c r="F456" s="12">
        <v>517</v>
      </c>
    </row>
    <row r="457" spans="2:6" x14ac:dyDescent="0.2">
      <c r="B457" s="6" t="s">
        <v>420</v>
      </c>
      <c r="C457" s="6" t="s">
        <v>251</v>
      </c>
      <c r="D457" s="12">
        <v>452</v>
      </c>
      <c r="E457" s="12">
        <v>31</v>
      </c>
      <c r="F457" s="12">
        <v>343</v>
      </c>
    </row>
    <row r="458" spans="2:6" x14ac:dyDescent="0.2">
      <c r="B458" s="6" t="s">
        <v>1056</v>
      </c>
      <c r="C458" s="6" t="s">
        <v>1114</v>
      </c>
      <c r="D458" s="12">
        <v>453</v>
      </c>
      <c r="E458" s="12">
        <v>691</v>
      </c>
      <c r="F458" s="12">
        <v>604</v>
      </c>
    </row>
    <row r="459" spans="2:6" x14ac:dyDescent="0.2">
      <c r="B459" s="6" t="s">
        <v>978</v>
      </c>
      <c r="C459" s="6" t="s">
        <v>1032</v>
      </c>
      <c r="D459" s="12">
        <v>454</v>
      </c>
      <c r="E459" s="12">
        <v>148</v>
      </c>
      <c r="F459" s="12">
        <v>392</v>
      </c>
    </row>
    <row r="460" spans="2:6" x14ac:dyDescent="0.2">
      <c r="B460" s="6" t="s">
        <v>634</v>
      </c>
      <c r="C460" s="6" t="s">
        <v>718</v>
      </c>
      <c r="D460" s="12">
        <v>455</v>
      </c>
      <c r="E460" s="12">
        <v>214</v>
      </c>
      <c r="F460" s="12">
        <v>413</v>
      </c>
    </row>
    <row r="461" spans="2:6" x14ac:dyDescent="0.2">
      <c r="B461" s="6" t="s">
        <v>444</v>
      </c>
      <c r="C461" s="6" t="s">
        <v>484</v>
      </c>
      <c r="D461" s="12">
        <v>456</v>
      </c>
      <c r="E461" s="12">
        <v>83</v>
      </c>
      <c r="F461" s="12">
        <v>366</v>
      </c>
    </row>
    <row r="462" spans="2:6" x14ac:dyDescent="0.2">
      <c r="B462" s="6" t="s">
        <v>598</v>
      </c>
      <c r="C462" s="6" t="s">
        <v>608</v>
      </c>
      <c r="D462" s="12">
        <v>457</v>
      </c>
      <c r="E462" s="12">
        <v>224</v>
      </c>
      <c r="F462" s="12">
        <v>420</v>
      </c>
    </row>
    <row r="463" spans="2:6" x14ac:dyDescent="0.2">
      <c r="B463" s="6" t="s">
        <v>1218</v>
      </c>
      <c r="C463" s="6" t="s">
        <v>1350</v>
      </c>
      <c r="D463" s="12">
        <v>458</v>
      </c>
      <c r="E463" s="12">
        <v>549</v>
      </c>
      <c r="F463" s="12">
        <v>556</v>
      </c>
    </row>
    <row r="464" spans="2:6" x14ac:dyDescent="0.2">
      <c r="B464" s="6" t="s">
        <v>978</v>
      </c>
      <c r="C464" s="6" t="s">
        <v>1014</v>
      </c>
      <c r="D464" s="12">
        <v>459</v>
      </c>
      <c r="E464" s="12">
        <v>129</v>
      </c>
      <c r="F464" s="12">
        <v>388</v>
      </c>
    </row>
    <row r="465" spans="2:6" x14ac:dyDescent="0.2">
      <c r="B465" s="6" t="s">
        <v>444</v>
      </c>
      <c r="C465" s="6" t="s">
        <v>468</v>
      </c>
      <c r="D465" s="12">
        <v>460</v>
      </c>
      <c r="E465" s="12">
        <v>155</v>
      </c>
      <c r="F465" s="12">
        <v>401</v>
      </c>
    </row>
    <row r="466" spans="2:6" x14ac:dyDescent="0.2">
      <c r="B466" s="6" t="s">
        <v>157</v>
      </c>
      <c r="C466" s="6" t="s">
        <v>197</v>
      </c>
      <c r="D466" s="12">
        <v>461</v>
      </c>
      <c r="E466" s="12">
        <v>662</v>
      </c>
      <c r="F466" s="12">
        <v>603</v>
      </c>
    </row>
    <row r="467" spans="2:6" x14ac:dyDescent="0.2">
      <c r="B467" s="6" t="s">
        <v>1056</v>
      </c>
      <c r="C467" s="6" t="s">
        <v>1074</v>
      </c>
      <c r="D467" s="12">
        <v>462</v>
      </c>
      <c r="E467" s="12">
        <v>688</v>
      </c>
      <c r="F467" s="12">
        <v>614</v>
      </c>
    </row>
    <row r="468" spans="2:6" x14ac:dyDescent="0.2">
      <c r="B468" s="6" t="s">
        <v>444</v>
      </c>
      <c r="C468" s="6" t="s">
        <v>454</v>
      </c>
      <c r="D468" s="12">
        <v>463</v>
      </c>
      <c r="E468" s="12">
        <v>21</v>
      </c>
      <c r="F468" s="12">
        <v>352</v>
      </c>
    </row>
    <row r="469" spans="2:6" x14ac:dyDescent="0.2">
      <c r="B469" s="6" t="s">
        <v>634</v>
      </c>
      <c r="C469" s="6" t="s">
        <v>696</v>
      </c>
      <c r="D469" s="12">
        <v>464</v>
      </c>
      <c r="E469" s="12">
        <v>445</v>
      </c>
      <c r="F469" s="12">
        <v>526</v>
      </c>
    </row>
    <row r="470" spans="2:6" x14ac:dyDescent="0.2">
      <c r="B470" s="6" t="s">
        <v>486</v>
      </c>
      <c r="C470" s="6" t="s">
        <v>510</v>
      </c>
      <c r="D470" s="12">
        <v>465</v>
      </c>
      <c r="E470" s="12">
        <v>326</v>
      </c>
      <c r="F470" s="12">
        <v>469</v>
      </c>
    </row>
    <row r="471" spans="2:6" x14ac:dyDescent="0.2">
      <c r="B471" s="6" t="s">
        <v>861</v>
      </c>
      <c r="C471" s="6" t="s">
        <v>865</v>
      </c>
      <c r="D471" s="12">
        <v>466</v>
      </c>
      <c r="E471" s="12">
        <v>386</v>
      </c>
      <c r="F471" s="12">
        <v>497</v>
      </c>
    </row>
    <row r="472" spans="2:6" x14ac:dyDescent="0.2">
      <c r="B472" s="6" t="s">
        <v>486</v>
      </c>
      <c r="C472" s="6" t="s">
        <v>530</v>
      </c>
      <c r="D472" s="12">
        <v>467</v>
      </c>
      <c r="E472" s="12">
        <v>305</v>
      </c>
      <c r="F472" s="12">
        <v>464</v>
      </c>
    </row>
    <row r="473" spans="2:6" x14ac:dyDescent="0.2">
      <c r="B473" s="6" t="s">
        <v>598</v>
      </c>
      <c r="C473" s="6" t="s">
        <v>624</v>
      </c>
      <c r="D473" s="12">
        <v>468</v>
      </c>
      <c r="E473" s="12">
        <v>339</v>
      </c>
      <c r="F473" s="12">
        <v>482</v>
      </c>
    </row>
    <row r="474" spans="2:6" x14ac:dyDescent="0.2">
      <c r="B474" s="6" t="s">
        <v>536</v>
      </c>
      <c r="C474" s="6" t="s">
        <v>590</v>
      </c>
      <c r="D474" s="12">
        <v>469</v>
      </c>
      <c r="E474" s="12">
        <v>87</v>
      </c>
      <c r="F474" s="12">
        <v>384</v>
      </c>
    </row>
    <row r="475" spans="2:6" x14ac:dyDescent="0.2">
      <c r="B475" s="6" t="s">
        <v>634</v>
      </c>
      <c r="C475" s="6" t="s">
        <v>702</v>
      </c>
      <c r="D475" s="12">
        <v>470</v>
      </c>
      <c r="E475" s="12">
        <v>388</v>
      </c>
      <c r="F475" s="12">
        <v>504</v>
      </c>
    </row>
    <row r="476" spans="2:6" x14ac:dyDescent="0.2">
      <c r="B476" s="6" t="s">
        <v>237</v>
      </c>
      <c r="C476" s="6" t="s">
        <v>277</v>
      </c>
      <c r="D476" s="12">
        <v>471</v>
      </c>
      <c r="E476" s="12">
        <v>235</v>
      </c>
      <c r="F476" s="12">
        <v>441</v>
      </c>
    </row>
    <row r="477" spans="2:6" x14ac:dyDescent="0.2">
      <c r="B477" s="6" t="s">
        <v>486</v>
      </c>
      <c r="C477" s="6" t="s">
        <v>490</v>
      </c>
      <c r="D477" s="12">
        <v>472</v>
      </c>
      <c r="E477" s="12">
        <v>619</v>
      </c>
      <c r="F477" s="12">
        <v>598</v>
      </c>
    </row>
    <row r="478" spans="2:6" x14ac:dyDescent="0.2">
      <c r="B478" s="6" t="s">
        <v>444</v>
      </c>
      <c r="C478" s="6" t="s">
        <v>470</v>
      </c>
      <c r="D478" s="12">
        <v>473</v>
      </c>
      <c r="E478" s="12">
        <v>56</v>
      </c>
      <c r="F478" s="12">
        <v>380</v>
      </c>
    </row>
    <row r="479" spans="2:6" x14ac:dyDescent="0.2">
      <c r="B479" s="6" t="s">
        <v>837</v>
      </c>
      <c r="C479" s="6" t="s">
        <v>838</v>
      </c>
      <c r="D479" s="12">
        <v>474</v>
      </c>
      <c r="E479" s="12">
        <v>377</v>
      </c>
      <c r="F479" s="12">
        <v>505</v>
      </c>
    </row>
    <row r="480" spans="2:6" x14ac:dyDescent="0.2">
      <c r="B480" s="6" t="s">
        <v>1364</v>
      </c>
      <c r="C480" s="6" t="s">
        <v>1365</v>
      </c>
      <c r="D480" s="12">
        <v>475</v>
      </c>
      <c r="E480" s="12">
        <v>55</v>
      </c>
      <c r="F480" s="12">
        <v>381</v>
      </c>
    </row>
    <row r="481" spans="2:6" x14ac:dyDescent="0.2">
      <c r="B481" s="6" t="s">
        <v>861</v>
      </c>
      <c r="C481" s="6" t="s">
        <v>891</v>
      </c>
      <c r="D481" s="12">
        <v>476</v>
      </c>
      <c r="E481" s="12">
        <v>308</v>
      </c>
      <c r="F481" s="12">
        <v>480</v>
      </c>
    </row>
    <row r="482" spans="2:6" x14ac:dyDescent="0.2">
      <c r="B482" s="6" t="s">
        <v>89</v>
      </c>
      <c r="C482" s="6" t="s">
        <v>141</v>
      </c>
      <c r="D482" s="12">
        <v>477</v>
      </c>
      <c r="E482" s="12">
        <v>219</v>
      </c>
      <c r="F482" s="12">
        <v>442</v>
      </c>
    </row>
    <row r="483" spans="2:6" x14ac:dyDescent="0.2">
      <c r="B483" s="6" t="s">
        <v>837</v>
      </c>
      <c r="C483" s="6" t="s">
        <v>841</v>
      </c>
      <c r="D483" s="12">
        <v>478</v>
      </c>
      <c r="E483" s="12">
        <v>18</v>
      </c>
      <c r="F483" s="12">
        <v>369</v>
      </c>
    </row>
    <row r="484" spans="2:6" x14ac:dyDescent="0.2">
      <c r="B484" s="6" t="s">
        <v>486</v>
      </c>
      <c r="C484" s="6" t="s">
        <v>514</v>
      </c>
      <c r="D484" s="12">
        <v>479</v>
      </c>
      <c r="E484" s="12">
        <v>578</v>
      </c>
      <c r="F484" s="12">
        <v>592</v>
      </c>
    </row>
    <row r="485" spans="2:6" x14ac:dyDescent="0.2">
      <c r="B485" s="6" t="s">
        <v>444</v>
      </c>
      <c r="C485" s="6" t="s">
        <v>478</v>
      </c>
      <c r="D485" s="12">
        <v>480</v>
      </c>
      <c r="E485" s="12">
        <v>88</v>
      </c>
      <c r="F485" s="12">
        <v>400</v>
      </c>
    </row>
    <row r="486" spans="2:6" x14ac:dyDescent="0.2">
      <c r="B486" s="6" t="s">
        <v>486</v>
      </c>
      <c r="C486" s="6" t="s">
        <v>532</v>
      </c>
      <c r="D486" s="12">
        <v>481</v>
      </c>
      <c r="E486" s="12">
        <v>144</v>
      </c>
      <c r="F486" s="12">
        <v>417</v>
      </c>
    </row>
    <row r="487" spans="2:6" x14ac:dyDescent="0.2">
      <c r="B487" s="6" t="s">
        <v>1046</v>
      </c>
      <c r="C487" s="6" t="s">
        <v>1047</v>
      </c>
      <c r="D487" s="12">
        <v>482</v>
      </c>
      <c r="E487" s="12">
        <v>282</v>
      </c>
      <c r="F487" s="12">
        <v>476</v>
      </c>
    </row>
    <row r="488" spans="2:6" x14ac:dyDescent="0.2">
      <c r="B488" s="6" t="s">
        <v>1364</v>
      </c>
      <c r="C488" s="6" t="s">
        <v>1384</v>
      </c>
      <c r="D488" s="12">
        <v>483</v>
      </c>
      <c r="E488" s="12">
        <v>8</v>
      </c>
      <c r="F488" s="12">
        <v>372</v>
      </c>
    </row>
    <row r="489" spans="2:6" x14ac:dyDescent="0.2">
      <c r="B489" s="6" t="s">
        <v>89</v>
      </c>
      <c r="C489" s="6" t="s">
        <v>99</v>
      </c>
      <c r="D489" s="12">
        <v>484</v>
      </c>
      <c r="E489" s="12">
        <v>380</v>
      </c>
      <c r="F489" s="12">
        <v>522</v>
      </c>
    </row>
    <row r="490" spans="2:6" x14ac:dyDescent="0.2">
      <c r="B490" s="6" t="s">
        <v>536</v>
      </c>
      <c r="C490" s="6" t="s">
        <v>596</v>
      </c>
      <c r="D490" s="12">
        <v>485</v>
      </c>
      <c r="E490" s="12">
        <v>116</v>
      </c>
      <c r="F490" s="12">
        <v>412</v>
      </c>
    </row>
    <row r="491" spans="2:6" x14ac:dyDescent="0.2">
      <c r="B491" s="6" t="s">
        <v>157</v>
      </c>
      <c r="C491" s="6" t="s">
        <v>158</v>
      </c>
      <c r="D491" s="12">
        <v>486</v>
      </c>
      <c r="E491" s="12">
        <v>626</v>
      </c>
      <c r="F491" s="12">
        <v>619</v>
      </c>
    </row>
    <row r="492" spans="2:6" x14ac:dyDescent="0.2">
      <c r="B492" s="6" t="s">
        <v>7</v>
      </c>
      <c r="C492" s="6" t="s">
        <v>7</v>
      </c>
      <c r="D492" s="12">
        <v>487</v>
      </c>
      <c r="E492" s="12">
        <v>46</v>
      </c>
      <c r="F492" s="12">
        <v>390</v>
      </c>
    </row>
    <row r="493" spans="2:6" x14ac:dyDescent="0.2">
      <c r="B493" s="6" t="s">
        <v>1200</v>
      </c>
      <c r="C493" s="6" t="s">
        <v>1210</v>
      </c>
      <c r="D493" s="12">
        <v>488</v>
      </c>
      <c r="E493" s="12">
        <v>77</v>
      </c>
      <c r="F493" s="12">
        <v>405</v>
      </c>
    </row>
    <row r="494" spans="2:6" x14ac:dyDescent="0.2">
      <c r="B494" s="6" t="s">
        <v>89</v>
      </c>
      <c r="C494" s="6" t="s">
        <v>127</v>
      </c>
      <c r="D494" s="12">
        <v>489</v>
      </c>
      <c r="E494" s="12">
        <v>647</v>
      </c>
      <c r="F494" s="12">
        <v>629</v>
      </c>
    </row>
    <row r="495" spans="2:6" x14ac:dyDescent="0.2">
      <c r="B495" s="6" t="s">
        <v>861</v>
      </c>
      <c r="C495" s="6" t="s">
        <v>917</v>
      </c>
      <c r="D495" s="12">
        <v>490</v>
      </c>
      <c r="E495" s="12">
        <v>274</v>
      </c>
      <c r="F495" s="12">
        <v>483</v>
      </c>
    </row>
    <row r="496" spans="2:6" x14ac:dyDescent="0.2">
      <c r="B496" s="6" t="s">
        <v>157</v>
      </c>
      <c r="C496" s="6" t="s">
        <v>229</v>
      </c>
      <c r="D496" s="12">
        <v>491</v>
      </c>
      <c r="E496" s="12">
        <v>295</v>
      </c>
      <c r="F496" s="12">
        <v>491</v>
      </c>
    </row>
    <row r="497" spans="2:6" x14ac:dyDescent="0.2">
      <c r="B497" s="6" t="s">
        <v>157</v>
      </c>
      <c r="C497" s="6" t="s">
        <v>185</v>
      </c>
      <c r="D497" s="12">
        <v>492</v>
      </c>
      <c r="E497" s="12">
        <v>531</v>
      </c>
      <c r="F497" s="12">
        <v>587</v>
      </c>
    </row>
    <row r="498" spans="2:6" x14ac:dyDescent="0.2">
      <c r="B498" s="6" t="s">
        <v>634</v>
      </c>
      <c r="C498" s="6" t="s">
        <v>668</v>
      </c>
      <c r="D498" s="12">
        <v>493</v>
      </c>
      <c r="E498" s="12">
        <v>109</v>
      </c>
      <c r="F498" s="12">
        <v>418</v>
      </c>
    </row>
    <row r="499" spans="2:6" x14ac:dyDescent="0.2">
      <c r="B499" s="6" t="s">
        <v>89</v>
      </c>
      <c r="C499" s="6" t="s">
        <v>93</v>
      </c>
      <c r="D499" s="12">
        <v>494</v>
      </c>
      <c r="E499" s="12">
        <v>328</v>
      </c>
      <c r="F499" s="12">
        <v>510</v>
      </c>
    </row>
    <row r="500" spans="2:6" x14ac:dyDescent="0.2">
      <c r="B500" s="6" t="s">
        <v>157</v>
      </c>
      <c r="C500" s="6" t="s">
        <v>211</v>
      </c>
      <c r="D500" s="12">
        <v>495</v>
      </c>
      <c r="E500" s="12">
        <v>606</v>
      </c>
      <c r="F500" s="12">
        <v>620</v>
      </c>
    </row>
    <row r="501" spans="2:6" x14ac:dyDescent="0.2">
      <c r="B501" s="6" t="s">
        <v>157</v>
      </c>
      <c r="C501" s="6" t="s">
        <v>167</v>
      </c>
      <c r="D501" s="12">
        <v>496</v>
      </c>
      <c r="E501" s="12">
        <v>593</v>
      </c>
      <c r="F501" s="12">
        <v>617</v>
      </c>
    </row>
    <row r="502" spans="2:6" x14ac:dyDescent="0.2">
      <c r="B502" s="6" t="s">
        <v>812</v>
      </c>
      <c r="C502" s="6" t="s">
        <v>830</v>
      </c>
      <c r="D502" s="12">
        <v>497</v>
      </c>
      <c r="E502" s="12">
        <v>288</v>
      </c>
      <c r="F502" s="12">
        <v>495</v>
      </c>
    </row>
    <row r="503" spans="2:6" x14ac:dyDescent="0.2">
      <c r="B503" s="6" t="s">
        <v>157</v>
      </c>
      <c r="C503" s="6" t="s">
        <v>189</v>
      </c>
      <c r="D503" s="12">
        <v>498</v>
      </c>
      <c r="E503" s="12">
        <v>656</v>
      </c>
      <c r="F503" s="12">
        <v>638</v>
      </c>
    </row>
    <row r="504" spans="2:6" x14ac:dyDescent="0.2">
      <c r="B504" s="6" t="s">
        <v>536</v>
      </c>
      <c r="C504" s="6" t="s">
        <v>572</v>
      </c>
      <c r="D504" s="12">
        <v>499</v>
      </c>
      <c r="E504" s="12">
        <v>39</v>
      </c>
      <c r="F504" s="12">
        <v>403</v>
      </c>
    </row>
    <row r="505" spans="2:6" x14ac:dyDescent="0.2">
      <c r="B505" s="6" t="s">
        <v>836</v>
      </c>
      <c r="C505" s="6" t="s">
        <v>836</v>
      </c>
      <c r="D505" s="12">
        <v>500</v>
      </c>
      <c r="E505" s="12">
        <v>36</v>
      </c>
      <c r="F505" s="12">
        <v>402</v>
      </c>
    </row>
    <row r="506" spans="2:6" x14ac:dyDescent="0.2">
      <c r="B506" s="6" t="s">
        <v>837</v>
      </c>
      <c r="C506" s="6" t="s">
        <v>847</v>
      </c>
      <c r="D506" s="12">
        <v>501</v>
      </c>
      <c r="E506" s="12">
        <v>60</v>
      </c>
      <c r="F506" s="12">
        <v>410</v>
      </c>
    </row>
    <row r="507" spans="2:6" x14ac:dyDescent="0.2">
      <c r="B507" s="6" t="s">
        <v>861</v>
      </c>
      <c r="C507" s="6" t="s">
        <v>915</v>
      </c>
      <c r="D507" s="12">
        <v>502</v>
      </c>
      <c r="E507" s="12">
        <v>126</v>
      </c>
      <c r="F507" s="12">
        <v>435</v>
      </c>
    </row>
    <row r="508" spans="2:6" x14ac:dyDescent="0.2">
      <c r="B508" s="6" t="s">
        <v>306</v>
      </c>
      <c r="C508" s="6" t="s">
        <v>352</v>
      </c>
      <c r="D508" s="12">
        <v>503</v>
      </c>
      <c r="E508" s="12">
        <v>163</v>
      </c>
      <c r="F508" s="12">
        <v>453</v>
      </c>
    </row>
    <row r="509" spans="2:6" x14ac:dyDescent="0.2">
      <c r="B509" s="6" t="s">
        <v>89</v>
      </c>
      <c r="C509" s="6" t="s">
        <v>125</v>
      </c>
      <c r="D509" s="12">
        <v>504</v>
      </c>
      <c r="E509" s="12">
        <v>213</v>
      </c>
      <c r="F509" s="12">
        <v>472</v>
      </c>
    </row>
    <row r="510" spans="2:6" x14ac:dyDescent="0.2">
      <c r="B510" s="6" t="s">
        <v>1218</v>
      </c>
      <c r="C510" s="6" t="s">
        <v>1348</v>
      </c>
      <c r="D510" s="12">
        <v>505</v>
      </c>
      <c r="E510" s="12">
        <v>541</v>
      </c>
      <c r="F510" s="12">
        <v>606</v>
      </c>
    </row>
    <row r="511" spans="2:6" x14ac:dyDescent="0.2">
      <c r="B511" s="6" t="s">
        <v>861</v>
      </c>
      <c r="C511" s="6" t="s">
        <v>879</v>
      </c>
      <c r="D511" s="12">
        <v>506</v>
      </c>
      <c r="E511" s="12">
        <v>362</v>
      </c>
      <c r="F511" s="12">
        <v>540</v>
      </c>
    </row>
    <row r="512" spans="2:6" x14ac:dyDescent="0.2">
      <c r="B512" s="6" t="s">
        <v>89</v>
      </c>
      <c r="C512" s="6" t="s">
        <v>109</v>
      </c>
      <c r="D512" s="12">
        <v>507</v>
      </c>
      <c r="E512" s="12">
        <v>335</v>
      </c>
      <c r="F512" s="12">
        <v>533</v>
      </c>
    </row>
    <row r="513" spans="2:6" x14ac:dyDescent="0.2">
      <c r="B513" s="6" t="s">
        <v>486</v>
      </c>
      <c r="C513" s="6" t="s">
        <v>512</v>
      </c>
      <c r="D513" s="12">
        <v>508</v>
      </c>
      <c r="E513" s="12">
        <v>233</v>
      </c>
      <c r="F513" s="12">
        <v>486</v>
      </c>
    </row>
    <row r="514" spans="2:6" x14ac:dyDescent="0.2">
      <c r="B514" s="6" t="s">
        <v>978</v>
      </c>
      <c r="C514" s="6" t="s">
        <v>1004</v>
      </c>
      <c r="D514" s="12">
        <v>509</v>
      </c>
      <c r="E514" s="12">
        <v>231</v>
      </c>
      <c r="F514" s="12">
        <v>487</v>
      </c>
    </row>
    <row r="515" spans="2:6" x14ac:dyDescent="0.2">
      <c r="B515" s="6" t="s">
        <v>1056</v>
      </c>
      <c r="C515" s="6" t="s">
        <v>1057</v>
      </c>
      <c r="D515" s="12">
        <v>510</v>
      </c>
      <c r="E515" s="12">
        <v>264</v>
      </c>
      <c r="F515" s="12">
        <v>500</v>
      </c>
    </row>
    <row r="516" spans="2:6" x14ac:dyDescent="0.2">
      <c r="B516" s="6" t="s">
        <v>306</v>
      </c>
      <c r="C516" s="6" t="s">
        <v>358</v>
      </c>
      <c r="D516" s="12">
        <v>511</v>
      </c>
      <c r="E516" s="12">
        <v>373</v>
      </c>
      <c r="F516" s="12">
        <v>548</v>
      </c>
    </row>
    <row r="517" spans="2:6" x14ac:dyDescent="0.2">
      <c r="B517" s="6" t="s">
        <v>861</v>
      </c>
      <c r="C517" s="6" t="s">
        <v>871</v>
      </c>
      <c r="D517" s="12">
        <v>512</v>
      </c>
      <c r="E517" s="12">
        <v>439</v>
      </c>
      <c r="F517" s="12">
        <v>572</v>
      </c>
    </row>
    <row r="518" spans="2:6" x14ac:dyDescent="0.2">
      <c r="B518" s="6" t="s">
        <v>634</v>
      </c>
      <c r="C518" s="6" t="s">
        <v>690</v>
      </c>
      <c r="D518" s="12">
        <v>513</v>
      </c>
      <c r="E518" s="12">
        <v>118</v>
      </c>
      <c r="F518" s="12">
        <v>445</v>
      </c>
    </row>
    <row r="519" spans="2:6" x14ac:dyDescent="0.2">
      <c r="B519" s="6" t="s">
        <v>89</v>
      </c>
      <c r="C519" s="6" t="s">
        <v>151</v>
      </c>
      <c r="D519" s="12">
        <v>514</v>
      </c>
      <c r="E519" s="12">
        <v>473</v>
      </c>
      <c r="F519" s="12">
        <v>591</v>
      </c>
    </row>
    <row r="520" spans="2:6" x14ac:dyDescent="0.2">
      <c r="B520" s="6" t="s">
        <v>89</v>
      </c>
      <c r="C520" s="6" t="s">
        <v>111</v>
      </c>
      <c r="D520" s="12">
        <v>515</v>
      </c>
      <c r="E520" s="12">
        <v>280</v>
      </c>
      <c r="F520" s="12">
        <v>519</v>
      </c>
    </row>
    <row r="521" spans="2:6" x14ac:dyDescent="0.2">
      <c r="B521" s="6" t="s">
        <v>444</v>
      </c>
      <c r="C521" s="6" t="s">
        <v>464</v>
      </c>
      <c r="D521" s="12">
        <v>516</v>
      </c>
      <c r="E521" s="12">
        <v>37</v>
      </c>
      <c r="F521" s="12">
        <v>415</v>
      </c>
    </row>
    <row r="522" spans="2:6" x14ac:dyDescent="0.2">
      <c r="B522" s="6" t="s">
        <v>486</v>
      </c>
      <c r="C522" s="6" t="s">
        <v>516</v>
      </c>
      <c r="D522" s="12">
        <v>517</v>
      </c>
      <c r="E522" s="12">
        <v>452</v>
      </c>
      <c r="F522" s="12">
        <v>585</v>
      </c>
    </row>
    <row r="523" spans="2:6" x14ac:dyDescent="0.2">
      <c r="B523" s="6" t="s">
        <v>486</v>
      </c>
      <c r="C523" s="6" t="s">
        <v>518</v>
      </c>
      <c r="D523" s="12">
        <v>518</v>
      </c>
      <c r="E523" s="12">
        <v>296</v>
      </c>
      <c r="F523" s="12">
        <v>530</v>
      </c>
    </row>
    <row r="524" spans="2:6" x14ac:dyDescent="0.2">
      <c r="B524" s="6" t="s">
        <v>861</v>
      </c>
      <c r="C524" s="6" t="s">
        <v>909</v>
      </c>
      <c r="D524" s="12">
        <v>519</v>
      </c>
      <c r="E524" s="12">
        <v>237</v>
      </c>
      <c r="F524" s="12">
        <v>499</v>
      </c>
    </row>
    <row r="525" spans="2:6" x14ac:dyDescent="0.2">
      <c r="B525" s="6" t="s">
        <v>861</v>
      </c>
      <c r="C525" s="6" t="s">
        <v>885</v>
      </c>
      <c r="D525" s="12">
        <v>520</v>
      </c>
      <c r="E525" s="12">
        <v>276</v>
      </c>
      <c r="F525" s="12">
        <v>525</v>
      </c>
    </row>
    <row r="526" spans="2:6" x14ac:dyDescent="0.2">
      <c r="B526" s="6" t="s">
        <v>861</v>
      </c>
      <c r="C526" s="6" t="s">
        <v>862</v>
      </c>
      <c r="D526" s="12">
        <v>521</v>
      </c>
      <c r="E526" s="12">
        <v>422</v>
      </c>
      <c r="F526" s="12">
        <v>576</v>
      </c>
    </row>
    <row r="527" spans="2:6" x14ac:dyDescent="0.2">
      <c r="B527" s="6" t="s">
        <v>444</v>
      </c>
      <c r="C527" s="6" t="s">
        <v>448</v>
      </c>
      <c r="D527" s="12">
        <v>522</v>
      </c>
      <c r="E527" s="12">
        <v>193</v>
      </c>
      <c r="F527" s="12">
        <v>488</v>
      </c>
    </row>
    <row r="528" spans="2:6" x14ac:dyDescent="0.2">
      <c r="B528" s="6" t="s">
        <v>861</v>
      </c>
      <c r="C528" s="6" t="s">
        <v>895</v>
      </c>
      <c r="D528" s="12">
        <v>523</v>
      </c>
      <c r="E528" s="12">
        <v>306</v>
      </c>
      <c r="F528" s="12">
        <v>539</v>
      </c>
    </row>
    <row r="529" spans="2:6" x14ac:dyDescent="0.2">
      <c r="B529" s="6" t="s">
        <v>420</v>
      </c>
      <c r="C529" s="6" t="s">
        <v>430</v>
      </c>
      <c r="D529" s="12">
        <v>524</v>
      </c>
      <c r="E529" s="12">
        <v>104</v>
      </c>
      <c r="F529" s="12">
        <v>454</v>
      </c>
    </row>
    <row r="530" spans="2:6" x14ac:dyDescent="0.2">
      <c r="B530" s="6" t="s">
        <v>1056</v>
      </c>
      <c r="C530" s="6" t="s">
        <v>1090</v>
      </c>
      <c r="D530" s="12">
        <v>525</v>
      </c>
      <c r="E530" s="12">
        <v>91</v>
      </c>
      <c r="F530" s="12">
        <v>450</v>
      </c>
    </row>
    <row r="531" spans="2:6" x14ac:dyDescent="0.2">
      <c r="B531" s="6" t="s">
        <v>1200</v>
      </c>
      <c r="C531" s="6" t="s">
        <v>1204</v>
      </c>
      <c r="D531" s="12">
        <v>526</v>
      </c>
      <c r="E531" s="12">
        <v>42</v>
      </c>
      <c r="F531" s="12">
        <v>432</v>
      </c>
    </row>
    <row r="532" spans="2:6" x14ac:dyDescent="0.2">
      <c r="B532" s="6" t="s">
        <v>157</v>
      </c>
      <c r="C532" s="6" t="s">
        <v>163</v>
      </c>
      <c r="D532" s="12">
        <v>527</v>
      </c>
      <c r="E532" s="12">
        <v>534</v>
      </c>
      <c r="F532" s="12">
        <v>630</v>
      </c>
    </row>
    <row r="533" spans="2:6" x14ac:dyDescent="0.2">
      <c r="B533" s="6" t="s">
        <v>89</v>
      </c>
      <c r="C533" s="6" t="s">
        <v>131</v>
      </c>
      <c r="D533" s="12">
        <v>528</v>
      </c>
      <c r="E533" s="12">
        <v>265</v>
      </c>
      <c r="F533" s="12">
        <v>529</v>
      </c>
    </row>
    <row r="534" spans="2:6" x14ac:dyDescent="0.2">
      <c r="B534" s="6" t="s">
        <v>1200</v>
      </c>
      <c r="C534" s="6" t="s">
        <v>1206</v>
      </c>
      <c r="D534" s="12">
        <v>529</v>
      </c>
      <c r="E534" s="12">
        <v>59</v>
      </c>
      <c r="F534" s="12">
        <v>440</v>
      </c>
    </row>
    <row r="535" spans="2:6" x14ac:dyDescent="0.2">
      <c r="B535" s="6" t="s">
        <v>157</v>
      </c>
      <c r="C535" s="6" t="s">
        <v>173</v>
      </c>
      <c r="D535" s="12">
        <v>530</v>
      </c>
      <c r="E535" s="12">
        <v>579</v>
      </c>
      <c r="F535" s="12">
        <v>643</v>
      </c>
    </row>
    <row r="536" spans="2:6" x14ac:dyDescent="0.2">
      <c r="B536" s="6" t="s">
        <v>1056</v>
      </c>
      <c r="C536" s="6" t="s">
        <v>1092</v>
      </c>
      <c r="D536" s="12">
        <v>531</v>
      </c>
      <c r="E536" s="12">
        <v>236</v>
      </c>
      <c r="F536" s="12">
        <v>520</v>
      </c>
    </row>
    <row r="537" spans="2:6" x14ac:dyDescent="0.2">
      <c r="B537" s="6" t="s">
        <v>89</v>
      </c>
      <c r="C537" s="6" t="s">
        <v>147</v>
      </c>
      <c r="D537" s="12">
        <v>532</v>
      </c>
      <c r="E537" s="12">
        <v>130</v>
      </c>
      <c r="F537" s="12">
        <v>473</v>
      </c>
    </row>
    <row r="538" spans="2:6" x14ac:dyDescent="0.2">
      <c r="B538" s="6" t="s">
        <v>861</v>
      </c>
      <c r="C538" s="6" t="s">
        <v>869</v>
      </c>
      <c r="D538" s="12">
        <v>533</v>
      </c>
      <c r="E538" s="12">
        <v>364</v>
      </c>
      <c r="F538" s="12">
        <v>570</v>
      </c>
    </row>
    <row r="539" spans="2:6" x14ac:dyDescent="0.2">
      <c r="B539" s="6" t="s">
        <v>628</v>
      </c>
      <c r="C539" s="6" t="s">
        <v>629</v>
      </c>
      <c r="D539" s="12">
        <v>534</v>
      </c>
      <c r="E539" s="12">
        <v>5</v>
      </c>
      <c r="F539" s="12">
        <v>423</v>
      </c>
    </row>
    <row r="540" spans="2:6" x14ac:dyDescent="0.2">
      <c r="B540" s="6" t="s">
        <v>923</v>
      </c>
      <c r="C540" s="6" t="s">
        <v>924</v>
      </c>
      <c r="D540" s="12">
        <v>535</v>
      </c>
      <c r="E540" s="12">
        <v>436</v>
      </c>
      <c r="F540" s="12">
        <v>600</v>
      </c>
    </row>
    <row r="541" spans="2:6" x14ac:dyDescent="0.2">
      <c r="B541" s="6" t="s">
        <v>486</v>
      </c>
      <c r="C541" s="6" t="s">
        <v>506</v>
      </c>
      <c r="D541" s="12">
        <v>536</v>
      </c>
      <c r="E541" s="12">
        <v>194</v>
      </c>
      <c r="F541" s="12">
        <v>506</v>
      </c>
    </row>
    <row r="542" spans="2:6" x14ac:dyDescent="0.2">
      <c r="B542" s="6" t="s">
        <v>812</v>
      </c>
      <c r="C542" s="6" t="s">
        <v>824</v>
      </c>
      <c r="D542" s="12">
        <v>537</v>
      </c>
      <c r="E542" s="12">
        <v>277</v>
      </c>
      <c r="F542" s="12">
        <v>545</v>
      </c>
    </row>
    <row r="543" spans="2:6" x14ac:dyDescent="0.2">
      <c r="B543" s="6" t="s">
        <v>306</v>
      </c>
      <c r="C543" s="6" t="s">
        <v>368</v>
      </c>
      <c r="D543" s="12">
        <v>538</v>
      </c>
      <c r="E543" s="12">
        <v>75</v>
      </c>
      <c r="F543" s="12">
        <v>460</v>
      </c>
    </row>
    <row r="544" spans="2:6" x14ac:dyDescent="0.2">
      <c r="B544" s="6" t="s">
        <v>89</v>
      </c>
      <c r="C544" s="6" t="s">
        <v>117</v>
      </c>
      <c r="D544" s="12">
        <v>539</v>
      </c>
      <c r="E544" s="12">
        <v>375</v>
      </c>
      <c r="F544" s="12">
        <v>579</v>
      </c>
    </row>
    <row r="545" spans="2:6" x14ac:dyDescent="0.2">
      <c r="B545" s="6" t="s">
        <v>1364</v>
      </c>
      <c r="C545" s="6" t="s">
        <v>1370</v>
      </c>
      <c r="D545" s="12">
        <v>540</v>
      </c>
      <c r="E545" s="12">
        <v>92</v>
      </c>
      <c r="F545" s="12">
        <v>465</v>
      </c>
    </row>
    <row r="546" spans="2:6" x14ac:dyDescent="0.2">
      <c r="B546" s="6" t="s">
        <v>157</v>
      </c>
      <c r="C546" s="6" t="s">
        <v>181</v>
      </c>
      <c r="D546" s="12">
        <v>541</v>
      </c>
      <c r="E546" s="12">
        <v>269</v>
      </c>
      <c r="F546" s="12">
        <v>546</v>
      </c>
    </row>
    <row r="547" spans="2:6" x14ac:dyDescent="0.2">
      <c r="B547" s="6" t="s">
        <v>1132</v>
      </c>
      <c r="C547" s="6" t="s">
        <v>1188</v>
      </c>
      <c r="D547" s="12">
        <v>542</v>
      </c>
      <c r="E547" s="12">
        <v>356</v>
      </c>
      <c r="F547" s="12">
        <v>574</v>
      </c>
    </row>
    <row r="548" spans="2:6" x14ac:dyDescent="0.2">
      <c r="B548" s="6" t="s">
        <v>420</v>
      </c>
      <c r="C548" s="6" t="s">
        <v>436</v>
      </c>
      <c r="D548" s="12">
        <v>543</v>
      </c>
      <c r="E548" s="12">
        <v>175</v>
      </c>
      <c r="F548" s="12">
        <v>508</v>
      </c>
    </row>
    <row r="549" spans="2:6" x14ac:dyDescent="0.2">
      <c r="B549" s="6" t="s">
        <v>486</v>
      </c>
      <c r="C549" s="6" t="s">
        <v>520</v>
      </c>
      <c r="D549" s="12">
        <v>544</v>
      </c>
      <c r="E549" s="12">
        <v>462</v>
      </c>
      <c r="F549" s="12">
        <v>623</v>
      </c>
    </row>
    <row r="550" spans="2:6" x14ac:dyDescent="0.2">
      <c r="B550" s="6" t="s">
        <v>157</v>
      </c>
      <c r="C550" s="6" t="s">
        <v>187</v>
      </c>
      <c r="D550" s="12">
        <v>545</v>
      </c>
      <c r="E550" s="12">
        <v>310</v>
      </c>
      <c r="F550" s="12">
        <v>561</v>
      </c>
    </row>
    <row r="551" spans="2:6" x14ac:dyDescent="0.2">
      <c r="B551" s="6" t="s">
        <v>374</v>
      </c>
      <c r="C551" s="6" t="s">
        <v>400</v>
      </c>
      <c r="D551" s="12">
        <v>546</v>
      </c>
      <c r="E551" s="12">
        <v>389</v>
      </c>
      <c r="F551" s="12">
        <v>595</v>
      </c>
    </row>
    <row r="552" spans="2:6" x14ac:dyDescent="0.2">
      <c r="B552" s="6" t="s">
        <v>89</v>
      </c>
      <c r="C552" s="6" t="s">
        <v>135</v>
      </c>
      <c r="D552" s="12">
        <v>547</v>
      </c>
      <c r="E552" s="12">
        <v>351</v>
      </c>
      <c r="F552" s="12">
        <v>578</v>
      </c>
    </row>
    <row r="553" spans="2:6" x14ac:dyDescent="0.2">
      <c r="B553" s="6" t="s">
        <v>89</v>
      </c>
      <c r="C553" s="6" t="s">
        <v>115</v>
      </c>
      <c r="D553" s="12">
        <v>548</v>
      </c>
      <c r="E553" s="12">
        <v>301</v>
      </c>
      <c r="F553" s="12">
        <v>560</v>
      </c>
    </row>
    <row r="554" spans="2:6" x14ac:dyDescent="0.2">
      <c r="B554" s="6" t="s">
        <v>634</v>
      </c>
      <c r="C554" s="6" t="s">
        <v>700</v>
      </c>
      <c r="D554" s="12">
        <v>549</v>
      </c>
      <c r="E554" s="12">
        <v>686</v>
      </c>
      <c r="F554" s="12">
        <v>672</v>
      </c>
    </row>
    <row r="555" spans="2:6" x14ac:dyDescent="0.2">
      <c r="B555" s="6" t="s">
        <v>598</v>
      </c>
      <c r="C555" s="6" t="s">
        <v>602</v>
      </c>
      <c r="D555" s="12">
        <v>550</v>
      </c>
      <c r="E555" s="12">
        <v>428</v>
      </c>
      <c r="F555" s="12">
        <v>615</v>
      </c>
    </row>
    <row r="556" spans="2:6" x14ac:dyDescent="0.2">
      <c r="B556" s="6" t="s">
        <v>89</v>
      </c>
      <c r="C556" s="6" t="s">
        <v>123</v>
      </c>
      <c r="D556" s="12">
        <v>551</v>
      </c>
      <c r="E556" s="12">
        <v>267</v>
      </c>
      <c r="F556" s="12">
        <v>555</v>
      </c>
    </row>
    <row r="557" spans="2:6" x14ac:dyDescent="0.2">
      <c r="B557" s="6" t="s">
        <v>861</v>
      </c>
      <c r="C557" s="6" t="s">
        <v>893</v>
      </c>
      <c r="D557" s="12">
        <v>552</v>
      </c>
      <c r="E557" s="12">
        <v>111</v>
      </c>
      <c r="F557" s="12">
        <v>489</v>
      </c>
    </row>
    <row r="558" spans="2:6" x14ac:dyDescent="0.2">
      <c r="B558" s="6" t="s">
        <v>157</v>
      </c>
      <c r="C558" s="6" t="s">
        <v>193</v>
      </c>
      <c r="D558" s="12">
        <v>553</v>
      </c>
      <c r="E558" s="12">
        <v>548</v>
      </c>
      <c r="F558" s="12">
        <v>649</v>
      </c>
    </row>
    <row r="559" spans="2:6" x14ac:dyDescent="0.2">
      <c r="B559" s="6" t="s">
        <v>1392</v>
      </c>
      <c r="C559" s="6" t="s">
        <v>1414</v>
      </c>
      <c r="D559" s="12">
        <v>554</v>
      </c>
      <c r="E559" s="12">
        <v>15</v>
      </c>
      <c r="F559" s="12">
        <v>455</v>
      </c>
    </row>
    <row r="560" spans="2:6" x14ac:dyDescent="0.2">
      <c r="B560" s="6" t="s">
        <v>89</v>
      </c>
      <c r="C560" s="6" t="s">
        <v>139</v>
      </c>
      <c r="D560" s="12">
        <v>555</v>
      </c>
      <c r="E560" s="12">
        <v>404</v>
      </c>
      <c r="F560" s="12">
        <v>611</v>
      </c>
    </row>
    <row r="561" spans="2:6" x14ac:dyDescent="0.2">
      <c r="B561" s="6" t="s">
        <v>157</v>
      </c>
      <c r="C561" s="6" t="s">
        <v>191</v>
      </c>
      <c r="D561" s="12">
        <v>556</v>
      </c>
      <c r="E561" s="12">
        <v>218</v>
      </c>
      <c r="F561" s="12">
        <v>542</v>
      </c>
    </row>
    <row r="562" spans="2:6" x14ac:dyDescent="0.2">
      <c r="B562" s="6" t="s">
        <v>1200</v>
      </c>
      <c r="C562" s="6" t="s">
        <v>1212</v>
      </c>
      <c r="D562" s="12">
        <v>557</v>
      </c>
      <c r="E562" s="12">
        <v>61</v>
      </c>
      <c r="F562" s="12">
        <v>477</v>
      </c>
    </row>
    <row r="563" spans="2:6" x14ac:dyDescent="0.2">
      <c r="B563" s="6" t="s">
        <v>157</v>
      </c>
      <c r="C563" s="6" t="s">
        <v>183</v>
      </c>
      <c r="D563" s="12">
        <v>558</v>
      </c>
      <c r="E563" s="12">
        <v>545</v>
      </c>
      <c r="F563" s="12">
        <v>652</v>
      </c>
    </row>
    <row r="564" spans="2:6" x14ac:dyDescent="0.2">
      <c r="B564" s="6" t="s">
        <v>89</v>
      </c>
      <c r="C564" s="6" t="s">
        <v>90</v>
      </c>
      <c r="D564" s="12">
        <v>559</v>
      </c>
      <c r="E564" s="12">
        <v>270</v>
      </c>
      <c r="F564" s="12">
        <v>562</v>
      </c>
    </row>
    <row r="565" spans="2:6" x14ac:dyDescent="0.2">
      <c r="B565" s="6" t="s">
        <v>1364</v>
      </c>
      <c r="C565" s="6" t="s">
        <v>1386</v>
      </c>
      <c r="D565" s="12">
        <v>560</v>
      </c>
      <c r="E565" s="12">
        <v>413</v>
      </c>
      <c r="F565" s="12">
        <v>622</v>
      </c>
    </row>
    <row r="566" spans="2:6" x14ac:dyDescent="0.2">
      <c r="B566" s="6" t="s">
        <v>1364</v>
      </c>
      <c r="C566" s="6" t="s">
        <v>1368</v>
      </c>
      <c r="D566" s="12">
        <v>561</v>
      </c>
      <c r="E566" s="12">
        <v>57</v>
      </c>
      <c r="F566" s="12">
        <v>481</v>
      </c>
    </row>
    <row r="567" spans="2:6" x14ac:dyDescent="0.2">
      <c r="B567" s="6" t="s">
        <v>89</v>
      </c>
      <c r="C567" s="6" t="s">
        <v>121</v>
      </c>
      <c r="D567" s="12">
        <v>562</v>
      </c>
      <c r="E567" s="12">
        <v>682</v>
      </c>
      <c r="F567" s="12">
        <v>677</v>
      </c>
    </row>
    <row r="568" spans="2:6" x14ac:dyDescent="0.2">
      <c r="B568" s="6" t="s">
        <v>861</v>
      </c>
      <c r="C568" s="6" t="s">
        <v>881</v>
      </c>
      <c r="D568" s="12">
        <v>563</v>
      </c>
      <c r="E568" s="12">
        <v>136</v>
      </c>
      <c r="F568" s="12">
        <v>518</v>
      </c>
    </row>
    <row r="569" spans="2:6" x14ac:dyDescent="0.2">
      <c r="B569" s="6" t="s">
        <v>444</v>
      </c>
      <c r="C569" s="6" t="s">
        <v>474</v>
      </c>
      <c r="D569" s="12">
        <v>564</v>
      </c>
      <c r="E569" s="12">
        <v>30</v>
      </c>
      <c r="F569" s="12">
        <v>470</v>
      </c>
    </row>
    <row r="570" spans="2:6" x14ac:dyDescent="0.2">
      <c r="B570" s="6" t="s">
        <v>1046</v>
      </c>
      <c r="C570" s="6" t="s">
        <v>1052</v>
      </c>
      <c r="D570" s="12">
        <v>565</v>
      </c>
      <c r="E570" s="12">
        <v>33</v>
      </c>
      <c r="F570" s="12">
        <v>475</v>
      </c>
    </row>
    <row r="571" spans="2:6" x14ac:dyDescent="0.2">
      <c r="B571" s="6" t="s">
        <v>89</v>
      </c>
      <c r="C571" s="6" t="s">
        <v>133</v>
      </c>
      <c r="D571" s="12">
        <v>566</v>
      </c>
      <c r="E571" s="12">
        <v>209</v>
      </c>
      <c r="F571" s="12">
        <v>549</v>
      </c>
    </row>
    <row r="572" spans="2:6" x14ac:dyDescent="0.2">
      <c r="B572" s="6" t="s">
        <v>157</v>
      </c>
      <c r="C572" s="6" t="s">
        <v>215</v>
      </c>
      <c r="D572" s="12">
        <v>567</v>
      </c>
      <c r="E572" s="12">
        <v>433</v>
      </c>
      <c r="F572" s="12">
        <v>634</v>
      </c>
    </row>
    <row r="573" spans="2:6" x14ac:dyDescent="0.2">
      <c r="B573" s="6" t="s">
        <v>89</v>
      </c>
      <c r="C573" s="6" t="s">
        <v>105</v>
      </c>
      <c r="D573" s="12">
        <v>568</v>
      </c>
      <c r="E573" s="12">
        <v>238</v>
      </c>
      <c r="F573" s="12">
        <v>558</v>
      </c>
    </row>
    <row r="574" spans="2:6" x14ac:dyDescent="0.2">
      <c r="B574" s="6" t="s">
        <v>444</v>
      </c>
      <c r="C574" s="6" t="s">
        <v>456</v>
      </c>
      <c r="D574" s="12">
        <v>569</v>
      </c>
      <c r="E574" s="12">
        <v>112</v>
      </c>
      <c r="F574" s="12">
        <v>514</v>
      </c>
    </row>
    <row r="575" spans="2:6" x14ac:dyDescent="0.2">
      <c r="B575" s="6" t="s">
        <v>812</v>
      </c>
      <c r="C575" s="6" t="s">
        <v>826</v>
      </c>
      <c r="D575" s="12">
        <v>570</v>
      </c>
      <c r="E575" s="12">
        <v>242</v>
      </c>
      <c r="F575" s="12">
        <v>565</v>
      </c>
    </row>
    <row r="576" spans="2:6" x14ac:dyDescent="0.2">
      <c r="B576" s="6" t="s">
        <v>89</v>
      </c>
      <c r="C576" s="6" t="s">
        <v>153</v>
      </c>
      <c r="D576" s="12">
        <v>571</v>
      </c>
      <c r="E576" s="12">
        <v>286</v>
      </c>
      <c r="F576" s="12">
        <v>581</v>
      </c>
    </row>
    <row r="577" spans="2:6" x14ac:dyDescent="0.2">
      <c r="B577" s="6" t="s">
        <v>861</v>
      </c>
      <c r="C577" s="6" t="s">
        <v>887</v>
      </c>
      <c r="D577" s="12">
        <v>572</v>
      </c>
      <c r="E577" s="12">
        <v>357</v>
      </c>
      <c r="F577" s="12">
        <v>613</v>
      </c>
    </row>
    <row r="578" spans="2:6" x14ac:dyDescent="0.2">
      <c r="B578" s="6" t="s">
        <v>861</v>
      </c>
      <c r="C578" s="6" t="s">
        <v>903</v>
      </c>
      <c r="D578" s="12">
        <v>573</v>
      </c>
      <c r="E578" s="12">
        <v>101</v>
      </c>
      <c r="F578" s="12">
        <v>515</v>
      </c>
    </row>
    <row r="579" spans="2:6" x14ac:dyDescent="0.2">
      <c r="B579" s="6" t="s">
        <v>306</v>
      </c>
      <c r="C579" s="6" t="s">
        <v>350</v>
      </c>
      <c r="D579" s="12">
        <v>574</v>
      </c>
      <c r="E579" s="12">
        <v>82</v>
      </c>
      <c r="F579" s="12">
        <v>507</v>
      </c>
    </row>
    <row r="580" spans="2:6" x14ac:dyDescent="0.2">
      <c r="B580" s="6" t="s">
        <v>444</v>
      </c>
      <c r="C580" s="6" t="s">
        <v>480</v>
      </c>
      <c r="D580" s="12">
        <v>575</v>
      </c>
      <c r="E580" s="12">
        <v>107</v>
      </c>
      <c r="F580" s="12">
        <v>521</v>
      </c>
    </row>
    <row r="581" spans="2:6" x14ac:dyDescent="0.2">
      <c r="B581" s="6" t="s">
        <v>837</v>
      </c>
      <c r="C581" s="6" t="s">
        <v>857</v>
      </c>
      <c r="D581" s="12">
        <v>576</v>
      </c>
      <c r="E581" s="12">
        <v>106</v>
      </c>
      <c r="F581" s="12">
        <v>523</v>
      </c>
    </row>
    <row r="582" spans="2:6" x14ac:dyDescent="0.2">
      <c r="B582" s="6" t="s">
        <v>1046</v>
      </c>
      <c r="C582" s="6" t="s">
        <v>1054</v>
      </c>
      <c r="D582" s="12">
        <v>577</v>
      </c>
      <c r="E582" s="12">
        <v>25</v>
      </c>
      <c r="F582" s="12">
        <v>485</v>
      </c>
    </row>
    <row r="583" spans="2:6" x14ac:dyDescent="0.2">
      <c r="B583" s="6" t="s">
        <v>861</v>
      </c>
      <c r="C583" s="6" t="s">
        <v>901</v>
      </c>
      <c r="D583" s="12">
        <v>578</v>
      </c>
      <c r="E583" s="12">
        <v>162</v>
      </c>
      <c r="F583" s="12">
        <v>547</v>
      </c>
    </row>
    <row r="584" spans="2:6" x14ac:dyDescent="0.2">
      <c r="B584" s="6" t="s">
        <v>89</v>
      </c>
      <c r="C584" s="6" t="s">
        <v>143</v>
      </c>
      <c r="D584" s="12">
        <v>579</v>
      </c>
      <c r="E584" s="12">
        <v>225</v>
      </c>
      <c r="F584" s="12">
        <v>569</v>
      </c>
    </row>
    <row r="585" spans="2:6" x14ac:dyDescent="0.2">
      <c r="B585" s="6" t="s">
        <v>89</v>
      </c>
      <c r="C585" s="6" t="s">
        <v>97</v>
      </c>
      <c r="D585" s="12">
        <v>580</v>
      </c>
      <c r="E585" s="12">
        <v>317</v>
      </c>
      <c r="F585" s="12">
        <v>608</v>
      </c>
    </row>
    <row r="586" spans="2:6" x14ac:dyDescent="0.2">
      <c r="B586" s="6" t="s">
        <v>444</v>
      </c>
      <c r="C586" s="6" t="s">
        <v>462</v>
      </c>
      <c r="D586" s="12">
        <v>581</v>
      </c>
      <c r="E586" s="12">
        <v>26</v>
      </c>
      <c r="F586" s="12">
        <v>492</v>
      </c>
    </row>
    <row r="587" spans="2:6" x14ac:dyDescent="0.2">
      <c r="B587" s="6" t="s">
        <v>89</v>
      </c>
      <c r="C587" s="6" t="s">
        <v>95</v>
      </c>
      <c r="D587" s="12">
        <v>582</v>
      </c>
      <c r="E587" s="12">
        <v>680</v>
      </c>
      <c r="F587" s="12">
        <v>682</v>
      </c>
    </row>
    <row r="588" spans="2:6" x14ac:dyDescent="0.2">
      <c r="B588" s="6" t="s">
        <v>1200</v>
      </c>
      <c r="C588" s="6" t="s">
        <v>1214</v>
      </c>
      <c r="D588" s="12">
        <v>583</v>
      </c>
      <c r="E588" s="12">
        <v>115</v>
      </c>
      <c r="F588" s="12">
        <v>534</v>
      </c>
    </row>
    <row r="589" spans="2:6" x14ac:dyDescent="0.2">
      <c r="B589" s="6" t="s">
        <v>89</v>
      </c>
      <c r="C589" s="6" t="s">
        <v>145</v>
      </c>
      <c r="D589" s="12">
        <v>584</v>
      </c>
      <c r="E589" s="12">
        <v>63</v>
      </c>
      <c r="F589" s="12">
        <v>512</v>
      </c>
    </row>
    <row r="590" spans="2:6" x14ac:dyDescent="0.2">
      <c r="B590" s="6" t="s">
        <v>157</v>
      </c>
      <c r="C590" s="6" t="s">
        <v>195</v>
      </c>
      <c r="D590" s="12">
        <v>585</v>
      </c>
      <c r="E590" s="12">
        <v>392</v>
      </c>
      <c r="F590" s="12">
        <v>637</v>
      </c>
    </row>
    <row r="591" spans="2:6" x14ac:dyDescent="0.2">
      <c r="B591" s="6" t="s">
        <v>1364</v>
      </c>
      <c r="C591" s="6" t="s">
        <v>1372</v>
      </c>
      <c r="D591" s="12">
        <v>586</v>
      </c>
      <c r="E591" s="12">
        <v>117</v>
      </c>
      <c r="F591" s="12">
        <v>538</v>
      </c>
    </row>
    <row r="592" spans="2:6" x14ac:dyDescent="0.2">
      <c r="B592" s="6" t="s">
        <v>89</v>
      </c>
      <c r="C592" s="6" t="s">
        <v>107</v>
      </c>
      <c r="D592" s="12">
        <v>587</v>
      </c>
      <c r="E592" s="12">
        <v>347</v>
      </c>
      <c r="F592" s="12">
        <v>627</v>
      </c>
    </row>
    <row r="593" spans="2:6" x14ac:dyDescent="0.2">
      <c r="B593" s="6" t="s">
        <v>837</v>
      </c>
      <c r="C593" s="6" t="s">
        <v>843</v>
      </c>
      <c r="D593" s="12">
        <v>588</v>
      </c>
      <c r="E593" s="12">
        <v>181</v>
      </c>
      <c r="F593" s="12">
        <v>559</v>
      </c>
    </row>
    <row r="594" spans="2:6" x14ac:dyDescent="0.2">
      <c r="B594" s="6" t="s">
        <v>89</v>
      </c>
      <c r="C594" s="6" t="s">
        <v>119</v>
      </c>
      <c r="D594" s="12">
        <v>589</v>
      </c>
      <c r="E594" s="12">
        <v>334</v>
      </c>
      <c r="F594" s="12">
        <v>625</v>
      </c>
    </row>
    <row r="595" spans="2:6" x14ac:dyDescent="0.2">
      <c r="B595" s="6" t="s">
        <v>1200</v>
      </c>
      <c r="C595" s="6" t="s">
        <v>1208</v>
      </c>
      <c r="D595" s="12">
        <v>590</v>
      </c>
      <c r="E595" s="12">
        <v>149</v>
      </c>
      <c r="F595" s="12">
        <v>554</v>
      </c>
    </row>
    <row r="596" spans="2:6" x14ac:dyDescent="0.2">
      <c r="B596" s="6" t="s">
        <v>837</v>
      </c>
      <c r="C596" s="6" t="s">
        <v>855</v>
      </c>
      <c r="D596" s="12">
        <v>591</v>
      </c>
      <c r="E596" s="12">
        <v>98</v>
      </c>
      <c r="F596" s="12">
        <v>537</v>
      </c>
    </row>
    <row r="597" spans="2:6" x14ac:dyDescent="0.2">
      <c r="B597" s="6" t="s">
        <v>812</v>
      </c>
      <c r="C597" s="6" t="s">
        <v>820</v>
      </c>
      <c r="D597" s="12">
        <v>592</v>
      </c>
      <c r="E597" s="12">
        <v>73</v>
      </c>
      <c r="F597" s="12">
        <v>528</v>
      </c>
    </row>
    <row r="598" spans="2:6" x14ac:dyDescent="0.2">
      <c r="B598" s="6" t="s">
        <v>157</v>
      </c>
      <c r="C598" s="6" t="s">
        <v>161</v>
      </c>
      <c r="D598" s="12">
        <v>593</v>
      </c>
      <c r="E598" s="12">
        <v>507</v>
      </c>
      <c r="F598" s="12">
        <v>667</v>
      </c>
    </row>
    <row r="599" spans="2:6" x14ac:dyDescent="0.2">
      <c r="B599" s="6" t="s">
        <v>444</v>
      </c>
      <c r="C599" s="6" t="s">
        <v>476</v>
      </c>
      <c r="D599" s="12">
        <v>594</v>
      </c>
      <c r="E599" s="12">
        <v>34</v>
      </c>
      <c r="F599" s="12">
        <v>513</v>
      </c>
    </row>
    <row r="600" spans="2:6" x14ac:dyDescent="0.2">
      <c r="B600" s="6" t="s">
        <v>157</v>
      </c>
      <c r="C600" s="6" t="s">
        <v>221</v>
      </c>
      <c r="D600" s="12">
        <v>595</v>
      </c>
      <c r="E600" s="12">
        <v>11</v>
      </c>
      <c r="F600" s="12">
        <v>501</v>
      </c>
    </row>
    <row r="601" spans="2:6" x14ac:dyDescent="0.2">
      <c r="B601" s="6" t="s">
        <v>89</v>
      </c>
      <c r="C601" s="6" t="s">
        <v>129</v>
      </c>
      <c r="D601" s="12">
        <v>596</v>
      </c>
      <c r="E601" s="12">
        <v>80</v>
      </c>
      <c r="F601" s="12">
        <v>536</v>
      </c>
    </row>
    <row r="602" spans="2:6" x14ac:dyDescent="0.2">
      <c r="B602" s="6" t="s">
        <v>1132</v>
      </c>
      <c r="C602" s="6" t="s">
        <v>1146</v>
      </c>
      <c r="D602" s="12">
        <v>597</v>
      </c>
      <c r="E602" s="12">
        <v>394</v>
      </c>
      <c r="F602" s="12">
        <v>645</v>
      </c>
    </row>
    <row r="603" spans="2:6" x14ac:dyDescent="0.2">
      <c r="B603" s="6" t="s">
        <v>1364</v>
      </c>
      <c r="C603" s="6" t="s">
        <v>1390</v>
      </c>
      <c r="D603" s="12">
        <v>598</v>
      </c>
      <c r="E603" s="12">
        <v>125</v>
      </c>
      <c r="F603" s="12">
        <v>553</v>
      </c>
    </row>
    <row r="604" spans="2:6" x14ac:dyDescent="0.2">
      <c r="B604" s="6" t="s">
        <v>861</v>
      </c>
      <c r="C604" s="6" t="s">
        <v>911</v>
      </c>
      <c r="D604" s="12">
        <v>599</v>
      </c>
      <c r="E604" s="12">
        <v>309</v>
      </c>
      <c r="F604" s="12">
        <v>626</v>
      </c>
    </row>
    <row r="605" spans="2:6" x14ac:dyDescent="0.2">
      <c r="B605" s="6" t="s">
        <v>861</v>
      </c>
      <c r="C605" s="6" t="s">
        <v>919</v>
      </c>
      <c r="D605" s="12">
        <v>600</v>
      </c>
      <c r="E605" s="12">
        <v>332</v>
      </c>
      <c r="F605" s="12">
        <v>632</v>
      </c>
    </row>
    <row r="606" spans="2:6" x14ac:dyDescent="0.2">
      <c r="B606" s="6" t="s">
        <v>861</v>
      </c>
      <c r="C606" s="6" t="s">
        <v>907</v>
      </c>
      <c r="D606" s="12">
        <v>601</v>
      </c>
      <c r="E606" s="12">
        <v>147</v>
      </c>
      <c r="F606" s="12">
        <v>564</v>
      </c>
    </row>
    <row r="607" spans="2:6" x14ac:dyDescent="0.2">
      <c r="B607" s="6" t="s">
        <v>598</v>
      </c>
      <c r="C607" s="6" t="s">
        <v>626</v>
      </c>
      <c r="D607" s="12">
        <v>602</v>
      </c>
      <c r="E607" s="12">
        <v>171</v>
      </c>
      <c r="F607" s="12">
        <v>573</v>
      </c>
    </row>
    <row r="608" spans="2:6" x14ac:dyDescent="0.2">
      <c r="B608" s="6" t="s">
        <v>1200</v>
      </c>
      <c r="C608" s="6" t="s">
        <v>1201</v>
      </c>
      <c r="D608" s="12">
        <v>603</v>
      </c>
      <c r="E608" s="12">
        <v>58</v>
      </c>
      <c r="F608" s="12">
        <v>535</v>
      </c>
    </row>
    <row r="609" spans="2:6" x14ac:dyDescent="0.2">
      <c r="B609" s="6" t="s">
        <v>812</v>
      </c>
      <c r="C609" s="6" t="s">
        <v>834</v>
      </c>
      <c r="D609" s="12">
        <v>604</v>
      </c>
      <c r="E609" s="12">
        <v>230</v>
      </c>
      <c r="F609" s="12">
        <v>601</v>
      </c>
    </row>
    <row r="610" spans="2:6" x14ac:dyDescent="0.2">
      <c r="B610" s="6" t="s">
        <v>598</v>
      </c>
      <c r="C610" s="6" t="s">
        <v>620</v>
      </c>
      <c r="D610" s="12">
        <v>605</v>
      </c>
      <c r="E610" s="12">
        <v>168</v>
      </c>
      <c r="F610" s="12">
        <v>575</v>
      </c>
    </row>
    <row r="611" spans="2:6" x14ac:dyDescent="0.2">
      <c r="B611" s="6" t="s">
        <v>837</v>
      </c>
      <c r="C611" s="6" t="s">
        <v>853</v>
      </c>
      <c r="D611" s="12">
        <v>606</v>
      </c>
      <c r="E611" s="12">
        <v>35</v>
      </c>
      <c r="F611" s="12">
        <v>532</v>
      </c>
    </row>
    <row r="612" spans="2:6" x14ac:dyDescent="0.2">
      <c r="B612" s="6" t="s">
        <v>89</v>
      </c>
      <c r="C612" s="6" t="s">
        <v>103</v>
      </c>
      <c r="D612" s="12">
        <v>607</v>
      </c>
      <c r="E612" s="12">
        <v>211</v>
      </c>
      <c r="F612" s="12">
        <v>596</v>
      </c>
    </row>
    <row r="613" spans="2:6" x14ac:dyDescent="0.2">
      <c r="B613" s="6" t="s">
        <v>237</v>
      </c>
      <c r="C613" s="6" t="s">
        <v>249</v>
      </c>
      <c r="D613" s="12">
        <v>608</v>
      </c>
      <c r="E613" s="12">
        <v>17</v>
      </c>
      <c r="F613" s="12">
        <v>527</v>
      </c>
    </row>
    <row r="614" spans="2:6" x14ac:dyDescent="0.2">
      <c r="B614" s="6" t="s">
        <v>89</v>
      </c>
      <c r="C614" s="6" t="s">
        <v>149</v>
      </c>
      <c r="D614" s="12">
        <v>609</v>
      </c>
      <c r="E614" s="12">
        <v>684</v>
      </c>
      <c r="F614" s="12">
        <v>684</v>
      </c>
    </row>
    <row r="615" spans="2:6" x14ac:dyDescent="0.2">
      <c r="B615" s="6" t="s">
        <v>861</v>
      </c>
      <c r="C615" s="6" t="s">
        <v>873</v>
      </c>
      <c r="D615" s="12">
        <v>610</v>
      </c>
      <c r="E615" s="12">
        <v>321</v>
      </c>
      <c r="F615" s="12">
        <v>639</v>
      </c>
    </row>
    <row r="616" spans="2:6" x14ac:dyDescent="0.2">
      <c r="B616" s="6" t="s">
        <v>89</v>
      </c>
      <c r="C616" s="6" t="s">
        <v>101</v>
      </c>
      <c r="D616" s="12">
        <v>611</v>
      </c>
      <c r="E616" s="12">
        <v>681</v>
      </c>
      <c r="F616" s="12">
        <v>685</v>
      </c>
    </row>
    <row r="617" spans="2:6" x14ac:dyDescent="0.2">
      <c r="B617" s="6" t="s">
        <v>861</v>
      </c>
      <c r="C617" s="6" t="s">
        <v>889</v>
      </c>
      <c r="D617" s="12">
        <v>612</v>
      </c>
      <c r="E617" s="12">
        <v>442</v>
      </c>
      <c r="F617" s="12">
        <v>665</v>
      </c>
    </row>
    <row r="618" spans="2:6" x14ac:dyDescent="0.2">
      <c r="B618" s="6" t="s">
        <v>89</v>
      </c>
      <c r="C618" s="6" t="s">
        <v>155</v>
      </c>
      <c r="D618" s="12">
        <v>613</v>
      </c>
      <c r="E618" s="12">
        <v>685</v>
      </c>
      <c r="F618" s="12">
        <v>686</v>
      </c>
    </row>
    <row r="619" spans="2:6" x14ac:dyDescent="0.2">
      <c r="B619" s="6" t="s">
        <v>157</v>
      </c>
      <c r="C619" s="6" t="s">
        <v>223</v>
      </c>
      <c r="D619" s="12">
        <v>614</v>
      </c>
      <c r="E619" s="12">
        <v>416</v>
      </c>
      <c r="F619" s="12">
        <v>663</v>
      </c>
    </row>
    <row r="620" spans="2:6" x14ac:dyDescent="0.2">
      <c r="B620" s="6" t="s">
        <v>837</v>
      </c>
      <c r="C620" s="6" t="s">
        <v>849</v>
      </c>
      <c r="D620" s="12">
        <v>615</v>
      </c>
      <c r="E620" s="12">
        <v>119</v>
      </c>
      <c r="F620" s="12">
        <v>571</v>
      </c>
    </row>
    <row r="621" spans="2:6" x14ac:dyDescent="0.2">
      <c r="B621" s="6" t="s">
        <v>861</v>
      </c>
      <c r="C621" s="6" t="s">
        <v>877</v>
      </c>
      <c r="D621" s="12">
        <v>616</v>
      </c>
      <c r="E621" s="12">
        <v>387</v>
      </c>
      <c r="F621" s="12">
        <v>656</v>
      </c>
    </row>
    <row r="622" spans="2:6" x14ac:dyDescent="0.2">
      <c r="B622" s="6" t="s">
        <v>237</v>
      </c>
      <c r="C622" s="6" t="s">
        <v>287</v>
      </c>
      <c r="D622" s="12">
        <v>617</v>
      </c>
      <c r="E622" s="12">
        <v>64</v>
      </c>
      <c r="F622" s="12">
        <v>551</v>
      </c>
    </row>
    <row r="623" spans="2:6" x14ac:dyDescent="0.2">
      <c r="B623" s="6" t="s">
        <v>923</v>
      </c>
      <c r="C623" s="6" t="s">
        <v>930</v>
      </c>
      <c r="D623" s="12">
        <v>618</v>
      </c>
      <c r="E623" s="12">
        <v>640</v>
      </c>
      <c r="F623" s="12">
        <v>683</v>
      </c>
    </row>
    <row r="624" spans="2:6" x14ac:dyDescent="0.2">
      <c r="B624" s="6" t="s">
        <v>812</v>
      </c>
      <c r="C624" s="6" t="s">
        <v>813</v>
      </c>
      <c r="D624" s="12">
        <v>619</v>
      </c>
      <c r="E624" s="12">
        <v>152</v>
      </c>
      <c r="F624" s="12">
        <v>589</v>
      </c>
    </row>
    <row r="625" spans="2:6" x14ac:dyDescent="0.2">
      <c r="B625" s="6" t="s">
        <v>237</v>
      </c>
      <c r="C625" s="6" t="s">
        <v>253</v>
      </c>
      <c r="D625" s="12">
        <v>620</v>
      </c>
      <c r="E625" s="12">
        <v>97</v>
      </c>
      <c r="F625" s="12">
        <v>567</v>
      </c>
    </row>
    <row r="626" spans="2:6" x14ac:dyDescent="0.2">
      <c r="B626" s="6" t="s">
        <v>37</v>
      </c>
      <c r="C626" s="6" t="s">
        <v>69</v>
      </c>
      <c r="D626" s="12">
        <v>621</v>
      </c>
      <c r="E626" s="12">
        <v>93</v>
      </c>
      <c r="F626" s="12">
        <v>566</v>
      </c>
    </row>
    <row r="627" spans="2:6" x14ac:dyDescent="0.2">
      <c r="B627" s="6" t="s">
        <v>37</v>
      </c>
      <c r="C627" s="6" t="s">
        <v>65</v>
      </c>
      <c r="D627" s="12">
        <v>622</v>
      </c>
      <c r="E627" s="12">
        <v>227</v>
      </c>
      <c r="F627" s="12">
        <v>621</v>
      </c>
    </row>
    <row r="628" spans="2:6" x14ac:dyDescent="0.2">
      <c r="B628" s="6" t="s">
        <v>89</v>
      </c>
      <c r="C628" s="6" t="s">
        <v>113</v>
      </c>
      <c r="D628" s="12">
        <v>623</v>
      </c>
      <c r="E628" s="12">
        <v>48</v>
      </c>
      <c r="F628" s="12">
        <v>552</v>
      </c>
    </row>
    <row r="629" spans="2:6" x14ac:dyDescent="0.2">
      <c r="B629" s="6" t="s">
        <v>89</v>
      </c>
      <c r="C629" s="6" t="s">
        <v>137</v>
      </c>
      <c r="D629" s="12">
        <v>624</v>
      </c>
      <c r="E629" s="12">
        <v>683</v>
      </c>
      <c r="F629" s="12">
        <v>689</v>
      </c>
    </row>
    <row r="630" spans="2:6" x14ac:dyDescent="0.2">
      <c r="B630" s="6" t="s">
        <v>420</v>
      </c>
      <c r="C630" s="6" t="s">
        <v>428</v>
      </c>
      <c r="D630" s="12">
        <v>625</v>
      </c>
      <c r="E630" s="12">
        <v>9</v>
      </c>
      <c r="F630" s="12">
        <v>541</v>
      </c>
    </row>
    <row r="631" spans="2:6" x14ac:dyDescent="0.2">
      <c r="B631" s="6" t="s">
        <v>1132</v>
      </c>
      <c r="C631" s="6" t="s">
        <v>1164</v>
      </c>
      <c r="D631" s="12">
        <v>626</v>
      </c>
      <c r="E631" s="12">
        <v>658</v>
      </c>
      <c r="F631" s="12">
        <v>688</v>
      </c>
    </row>
    <row r="632" spans="2:6" x14ac:dyDescent="0.2">
      <c r="B632" s="6" t="s">
        <v>1132</v>
      </c>
      <c r="C632" s="6" t="s">
        <v>1182</v>
      </c>
      <c r="D632" s="12">
        <v>627</v>
      </c>
      <c r="E632" s="12">
        <v>533</v>
      </c>
      <c r="F632" s="12">
        <v>681</v>
      </c>
    </row>
    <row r="633" spans="2:6" x14ac:dyDescent="0.2">
      <c r="B633" s="6" t="s">
        <v>37</v>
      </c>
      <c r="C633" s="6" t="s">
        <v>73</v>
      </c>
      <c r="D633" s="12">
        <v>628</v>
      </c>
      <c r="E633" s="12">
        <v>3</v>
      </c>
      <c r="F633" s="12">
        <v>544</v>
      </c>
    </row>
    <row r="634" spans="2:6" x14ac:dyDescent="0.2">
      <c r="B634" s="6" t="s">
        <v>812</v>
      </c>
      <c r="C634" s="6" t="s">
        <v>822</v>
      </c>
      <c r="D634" s="12">
        <v>629</v>
      </c>
      <c r="E634" s="12">
        <v>256</v>
      </c>
      <c r="F634" s="12">
        <v>635</v>
      </c>
    </row>
    <row r="635" spans="2:6" x14ac:dyDescent="0.2">
      <c r="B635" s="6" t="s">
        <v>1046</v>
      </c>
      <c r="C635" s="6" t="s">
        <v>1050</v>
      </c>
      <c r="D635" s="12">
        <v>630</v>
      </c>
      <c r="E635" s="12">
        <v>19</v>
      </c>
      <c r="F635" s="12">
        <v>550</v>
      </c>
    </row>
    <row r="636" spans="2:6" x14ac:dyDescent="0.2">
      <c r="B636" s="6" t="s">
        <v>598</v>
      </c>
      <c r="C636" s="6" t="s">
        <v>604</v>
      </c>
      <c r="D636" s="12">
        <v>631</v>
      </c>
      <c r="E636" s="12">
        <v>96</v>
      </c>
      <c r="F636" s="12">
        <v>577</v>
      </c>
    </row>
    <row r="637" spans="2:6" x14ac:dyDescent="0.2">
      <c r="B637" s="6" t="s">
        <v>37</v>
      </c>
      <c r="C637" s="6" t="s">
        <v>45</v>
      </c>
      <c r="D637" s="12">
        <v>632</v>
      </c>
      <c r="E637" s="12">
        <v>53</v>
      </c>
      <c r="F637" s="12">
        <v>563</v>
      </c>
    </row>
    <row r="638" spans="2:6" x14ac:dyDescent="0.2">
      <c r="B638" s="6" t="s">
        <v>37</v>
      </c>
      <c r="C638" s="6" t="s">
        <v>41</v>
      </c>
      <c r="D638" s="12">
        <v>633</v>
      </c>
      <c r="E638" s="12">
        <v>102</v>
      </c>
      <c r="F638" s="12">
        <v>582</v>
      </c>
    </row>
    <row r="639" spans="2:6" x14ac:dyDescent="0.2">
      <c r="B639" s="6" t="s">
        <v>812</v>
      </c>
      <c r="C639" s="6" t="s">
        <v>832</v>
      </c>
      <c r="D639" s="12">
        <v>634</v>
      </c>
      <c r="E639" s="12">
        <v>232</v>
      </c>
      <c r="F639" s="12">
        <v>633</v>
      </c>
    </row>
    <row r="640" spans="2:6" x14ac:dyDescent="0.2">
      <c r="B640" s="6" t="s">
        <v>1132</v>
      </c>
      <c r="C640" s="6" t="s">
        <v>1170</v>
      </c>
      <c r="D640" s="12">
        <v>635</v>
      </c>
      <c r="E640" s="12">
        <v>346</v>
      </c>
      <c r="F640" s="12">
        <v>658</v>
      </c>
    </row>
    <row r="641" spans="2:6" x14ac:dyDescent="0.2">
      <c r="B641" s="6" t="s">
        <v>37</v>
      </c>
      <c r="C641" s="6" t="s">
        <v>85</v>
      </c>
      <c r="D641" s="12">
        <v>636</v>
      </c>
      <c r="E641" s="12">
        <v>52</v>
      </c>
      <c r="F641" s="12">
        <v>568</v>
      </c>
    </row>
    <row r="642" spans="2:6" x14ac:dyDescent="0.2">
      <c r="B642" s="6" t="s">
        <v>1132</v>
      </c>
      <c r="C642" s="6" t="s">
        <v>1176</v>
      </c>
      <c r="D642" s="12">
        <v>637</v>
      </c>
      <c r="E642" s="12">
        <v>395</v>
      </c>
      <c r="F642" s="12">
        <v>669</v>
      </c>
    </row>
    <row r="643" spans="2:6" x14ac:dyDescent="0.2">
      <c r="B643" s="6" t="s">
        <v>1132</v>
      </c>
      <c r="C643" s="6" t="s">
        <v>1152</v>
      </c>
      <c r="D643" s="12">
        <v>638</v>
      </c>
      <c r="E643" s="12">
        <v>370</v>
      </c>
      <c r="F643" s="12">
        <v>666</v>
      </c>
    </row>
    <row r="644" spans="2:6" x14ac:dyDescent="0.2">
      <c r="B644" s="6" t="s">
        <v>1132</v>
      </c>
      <c r="C644" s="6" t="s">
        <v>1184</v>
      </c>
      <c r="D644" s="12">
        <v>639</v>
      </c>
      <c r="E644" s="12">
        <v>284</v>
      </c>
      <c r="F644" s="12">
        <v>647</v>
      </c>
    </row>
    <row r="645" spans="2:6" x14ac:dyDescent="0.2">
      <c r="B645" s="6" t="s">
        <v>37</v>
      </c>
      <c r="C645" s="6" t="s">
        <v>83</v>
      </c>
      <c r="D645" s="12">
        <v>640</v>
      </c>
      <c r="E645" s="12">
        <v>12</v>
      </c>
      <c r="F645" s="12">
        <v>557</v>
      </c>
    </row>
    <row r="646" spans="2:6" x14ac:dyDescent="0.2">
      <c r="B646" s="6" t="s">
        <v>812</v>
      </c>
      <c r="C646" s="6" t="s">
        <v>816</v>
      </c>
      <c r="D646" s="12">
        <v>641</v>
      </c>
      <c r="E646" s="12">
        <v>85</v>
      </c>
      <c r="F646" s="12">
        <v>588</v>
      </c>
    </row>
    <row r="647" spans="2:6" x14ac:dyDescent="0.2">
      <c r="B647" s="6" t="s">
        <v>923</v>
      </c>
      <c r="C647" s="6" t="s">
        <v>927</v>
      </c>
      <c r="D647" s="12">
        <v>642</v>
      </c>
      <c r="E647" s="12">
        <v>329</v>
      </c>
      <c r="F647" s="12">
        <v>660</v>
      </c>
    </row>
    <row r="648" spans="2:6" x14ac:dyDescent="0.2">
      <c r="B648" s="6" t="s">
        <v>598</v>
      </c>
      <c r="C648" s="6" t="s">
        <v>612</v>
      </c>
      <c r="D648" s="12">
        <v>643</v>
      </c>
      <c r="E648" s="12">
        <v>271</v>
      </c>
      <c r="F648" s="12">
        <v>646</v>
      </c>
    </row>
    <row r="649" spans="2:6" x14ac:dyDescent="0.2">
      <c r="B649" s="6" t="s">
        <v>1132</v>
      </c>
      <c r="C649" s="6" t="s">
        <v>1196</v>
      </c>
      <c r="D649" s="12">
        <v>644</v>
      </c>
      <c r="E649" s="12">
        <v>627</v>
      </c>
      <c r="F649" s="12">
        <v>690</v>
      </c>
    </row>
    <row r="650" spans="2:6" x14ac:dyDescent="0.2">
      <c r="B650" s="6" t="s">
        <v>295</v>
      </c>
      <c r="C650" s="6" t="s">
        <v>295</v>
      </c>
      <c r="D650" s="12">
        <v>645</v>
      </c>
      <c r="E650" s="12">
        <v>176</v>
      </c>
      <c r="F650" s="12">
        <v>628</v>
      </c>
    </row>
    <row r="651" spans="2:6" x14ac:dyDescent="0.2">
      <c r="B651" s="6" t="s">
        <v>1132</v>
      </c>
      <c r="C651" s="6" t="s">
        <v>1136</v>
      </c>
      <c r="D651" s="12">
        <v>646</v>
      </c>
      <c r="E651" s="12">
        <v>122</v>
      </c>
      <c r="F651" s="12">
        <v>609</v>
      </c>
    </row>
    <row r="652" spans="2:6" x14ac:dyDescent="0.2">
      <c r="B652" s="6" t="s">
        <v>1132</v>
      </c>
      <c r="C652" s="6" t="s">
        <v>1150</v>
      </c>
      <c r="D652" s="12">
        <v>647</v>
      </c>
      <c r="E652" s="12">
        <v>423</v>
      </c>
      <c r="F652" s="12">
        <v>676</v>
      </c>
    </row>
    <row r="653" spans="2:6" x14ac:dyDescent="0.2">
      <c r="B653" s="6" t="s">
        <v>1132</v>
      </c>
      <c r="C653" s="6" t="s">
        <v>1186</v>
      </c>
      <c r="D653" s="12">
        <v>648</v>
      </c>
      <c r="E653" s="12">
        <v>220</v>
      </c>
      <c r="F653" s="12">
        <v>640</v>
      </c>
    </row>
    <row r="654" spans="2:6" x14ac:dyDescent="0.2">
      <c r="B654" s="6" t="s">
        <v>1132</v>
      </c>
      <c r="C654" s="6" t="s">
        <v>1140</v>
      </c>
      <c r="D654" s="12">
        <v>649</v>
      </c>
      <c r="E654" s="12">
        <v>369</v>
      </c>
      <c r="F654" s="12">
        <v>670</v>
      </c>
    </row>
    <row r="655" spans="2:6" x14ac:dyDescent="0.2">
      <c r="B655" s="6" t="s">
        <v>1132</v>
      </c>
      <c r="C655" s="6" t="s">
        <v>1148</v>
      </c>
      <c r="D655" s="12">
        <v>650</v>
      </c>
      <c r="E655" s="12">
        <v>279</v>
      </c>
      <c r="F655" s="12">
        <v>655</v>
      </c>
    </row>
    <row r="656" spans="2:6" x14ac:dyDescent="0.2">
      <c r="B656" s="6" t="s">
        <v>1132</v>
      </c>
      <c r="C656" s="6" t="s">
        <v>1158</v>
      </c>
      <c r="D656" s="12">
        <v>651</v>
      </c>
      <c r="E656" s="12">
        <v>458</v>
      </c>
      <c r="F656" s="12">
        <v>680</v>
      </c>
    </row>
    <row r="657" spans="2:6" x14ac:dyDescent="0.2">
      <c r="B657" s="6" t="s">
        <v>1132</v>
      </c>
      <c r="C657" s="6" t="s">
        <v>1190</v>
      </c>
      <c r="D657" s="12">
        <v>652</v>
      </c>
      <c r="E657" s="12">
        <v>300</v>
      </c>
      <c r="F657" s="12">
        <v>661</v>
      </c>
    </row>
    <row r="658" spans="2:6" x14ac:dyDescent="0.2">
      <c r="B658" s="6" t="s">
        <v>1132</v>
      </c>
      <c r="C658" s="6" t="s">
        <v>1162</v>
      </c>
      <c r="D658" s="12">
        <v>653</v>
      </c>
      <c r="E658" s="12">
        <v>294</v>
      </c>
      <c r="F658" s="12">
        <v>659</v>
      </c>
    </row>
    <row r="659" spans="2:6" x14ac:dyDescent="0.2">
      <c r="B659" s="6" t="s">
        <v>37</v>
      </c>
      <c r="C659" s="6" t="s">
        <v>75</v>
      </c>
      <c r="D659" s="12">
        <v>654</v>
      </c>
      <c r="E659" s="12">
        <v>40</v>
      </c>
      <c r="F659" s="12">
        <v>584</v>
      </c>
    </row>
    <row r="660" spans="2:6" x14ac:dyDescent="0.2">
      <c r="B660" s="6" t="s">
        <v>1132</v>
      </c>
      <c r="C660" s="6" t="s">
        <v>1168</v>
      </c>
      <c r="D660" s="12">
        <v>655</v>
      </c>
      <c r="E660" s="12">
        <v>200</v>
      </c>
      <c r="F660" s="12">
        <v>641</v>
      </c>
    </row>
    <row r="661" spans="2:6" x14ac:dyDescent="0.2">
      <c r="B661" s="6" t="s">
        <v>1132</v>
      </c>
      <c r="C661" s="6" t="s">
        <v>1160</v>
      </c>
      <c r="D661" s="12">
        <v>656</v>
      </c>
      <c r="E661" s="12">
        <v>368</v>
      </c>
      <c r="F661" s="12">
        <v>673</v>
      </c>
    </row>
    <row r="662" spans="2:6" x14ac:dyDescent="0.2">
      <c r="B662" s="6" t="s">
        <v>37</v>
      </c>
      <c r="C662" s="6" t="s">
        <v>87</v>
      </c>
      <c r="D662" s="12">
        <v>657</v>
      </c>
      <c r="E662" s="12">
        <v>22</v>
      </c>
      <c r="F662" s="12">
        <v>580</v>
      </c>
    </row>
    <row r="663" spans="2:6" x14ac:dyDescent="0.2">
      <c r="B663" s="6" t="s">
        <v>37</v>
      </c>
      <c r="C663" s="6" t="s">
        <v>59</v>
      </c>
      <c r="D663" s="12">
        <v>658</v>
      </c>
      <c r="E663" s="12">
        <v>47</v>
      </c>
      <c r="F663" s="12">
        <v>593</v>
      </c>
    </row>
    <row r="664" spans="2:6" x14ac:dyDescent="0.2">
      <c r="B664" s="6" t="s">
        <v>1132</v>
      </c>
      <c r="C664" s="6" t="s">
        <v>1178</v>
      </c>
      <c r="D664" s="12">
        <v>659</v>
      </c>
      <c r="E664" s="12">
        <v>405</v>
      </c>
      <c r="F664" s="12">
        <v>679</v>
      </c>
    </row>
    <row r="665" spans="2:6" x14ac:dyDescent="0.2">
      <c r="B665" s="6" t="s">
        <v>1132</v>
      </c>
      <c r="C665" s="6" t="s">
        <v>1156</v>
      </c>
      <c r="D665" s="12">
        <v>660</v>
      </c>
      <c r="E665" s="12">
        <v>187</v>
      </c>
      <c r="F665" s="12">
        <v>642</v>
      </c>
    </row>
    <row r="666" spans="2:6" x14ac:dyDescent="0.2">
      <c r="B666" s="6" t="s">
        <v>1132</v>
      </c>
      <c r="C666" s="6" t="s">
        <v>1198</v>
      </c>
      <c r="D666" s="12">
        <v>661</v>
      </c>
      <c r="E666" s="12">
        <v>293</v>
      </c>
      <c r="F666" s="12">
        <v>664</v>
      </c>
    </row>
    <row r="667" spans="2:6" x14ac:dyDescent="0.2">
      <c r="B667" s="6" t="s">
        <v>37</v>
      </c>
      <c r="C667" s="6" t="s">
        <v>77</v>
      </c>
      <c r="D667" s="12">
        <v>662</v>
      </c>
      <c r="E667" s="12">
        <v>160</v>
      </c>
      <c r="F667" s="12">
        <v>636</v>
      </c>
    </row>
    <row r="668" spans="2:6" x14ac:dyDescent="0.2">
      <c r="B668" s="6" t="s">
        <v>237</v>
      </c>
      <c r="C668" s="6" t="s">
        <v>279</v>
      </c>
      <c r="D668" s="12">
        <v>663</v>
      </c>
      <c r="E668" s="12">
        <v>23</v>
      </c>
      <c r="F668" s="12">
        <v>590</v>
      </c>
    </row>
    <row r="669" spans="2:6" x14ac:dyDescent="0.2">
      <c r="B669" s="6" t="s">
        <v>1132</v>
      </c>
      <c r="C669" s="6" t="s">
        <v>1194</v>
      </c>
      <c r="D669" s="12">
        <v>664</v>
      </c>
      <c r="E669" s="12">
        <v>228</v>
      </c>
      <c r="F669" s="12">
        <v>653</v>
      </c>
    </row>
    <row r="670" spans="2:6" x14ac:dyDescent="0.2">
      <c r="B670" s="6" t="s">
        <v>1132</v>
      </c>
      <c r="C670" s="6" t="s">
        <v>1174</v>
      </c>
      <c r="D670" s="12">
        <v>665</v>
      </c>
      <c r="E670" s="12">
        <v>381</v>
      </c>
      <c r="F670" s="12">
        <v>678</v>
      </c>
    </row>
    <row r="671" spans="2:6" x14ac:dyDescent="0.2">
      <c r="B671" s="6" t="s">
        <v>1132</v>
      </c>
      <c r="C671" s="6" t="s">
        <v>1133</v>
      </c>
      <c r="D671" s="12">
        <v>666</v>
      </c>
      <c r="E671" s="12">
        <v>252</v>
      </c>
      <c r="F671" s="12">
        <v>657</v>
      </c>
    </row>
    <row r="672" spans="2:6" x14ac:dyDescent="0.2">
      <c r="B672" s="6" t="s">
        <v>420</v>
      </c>
      <c r="C672" s="6" t="s">
        <v>432</v>
      </c>
      <c r="D672" s="12">
        <v>667</v>
      </c>
      <c r="E672" s="12">
        <v>1</v>
      </c>
      <c r="F672" s="12">
        <v>583</v>
      </c>
    </row>
    <row r="673" spans="2:6" x14ac:dyDescent="0.2">
      <c r="B673" s="6" t="s">
        <v>1132</v>
      </c>
      <c r="C673" s="6" t="s">
        <v>1192</v>
      </c>
      <c r="D673" s="12">
        <v>668</v>
      </c>
      <c r="E673" s="12">
        <v>292</v>
      </c>
      <c r="F673" s="12">
        <v>668</v>
      </c>
    </row>
    <row r="674" spans="2:6" x14ac:dyDescent="0.2">
      <c r="B674" s="6" t="s">
        <v>37</v>
      </c>
      <c r="C674" s="6" t="s">
        <v>63</v>
      </c>
      <c r="D674" s="12">
        <v>669</v>
      </c>
      <c r="E674" s="12">
        <v>20</v>
      </c>
      <c r="F674" s="12">
        <v>594</v>
      </c>
    </row>
    <row r="675" spans="2:6" x14ac:dyDescent="0.2">
      <c r="B675" s="6" t="s">
        <v>1132</v>
      </c>
      <c r="C675" s="6" t="s">
        <v>1172</v>
      </c>
      <c r="D675" s="12">
        <v>670</v>
      </c>
      <c r="E675" s="12">
        <v>342</v>
      </c>
      <c r="F675" s="12">
        <v>675</v>
      </c>
    </row>
    <row r="676" spans="2:6" x14ac:dyDescent="0.2">
      <c r="B676" s="6" t="s">
        <v>1132</v>
      </c>
      <c r="C676" s="6" t="s">
        <v>1180</v>
      </c>
      <c r="D676" s="12">
        <v>671</v>
      </c>
      <c r="E676" s="12">
        <v>315</v>
      </c>
      <c r="F676" s="12">
        <v>671</v>
      </c>
    </row>
    <row r="677" spans="2:6" x14ac:dyDescent="0.2">
      <c r="B677" s="6" t="s">
        <v>1132</v>
      </c>
      <c r="C677" s="6" t="s">
        <v>1142</v>
      </c>
      <c r="D677" s="12">
        <v>672</v>
      </c>
      <c r="E677" s="12">
        <v>206</v>
      </c>
      <c r="F677" s="12">
        <v>654</v>
      </c>
    </row>
    <row r="678" spans="2:6" x14ac:dyDescent="0.2">
      <c r="B678" s="6" t="s">
        <v>1132</v>
      </c>
      <c r="C678" s="6" t="s">
        <v>1154</v>
      </c>
      <c r="D678" s="12">
        <v>673</v>
      </c>
      <c r="E678" s="12">
        <v>184</v>
      </c>
      <c r="F678" s="12">
        <v>648</v>
      </c>
    </row>
    <row r="679" spans="2:6" x14ac:dyDescent="0.2">
      <c r="B679" s="6" t="s">
        <v>1132</v>
      </c>
      <c r="C679" s="6" t="s">
        <v>1144</v>
      </c>
      <c r="D679" s="12">
        <v>674</v>
      </c>
      <c r="E679" s="12">
        <v>188</v>
      </c>
      <c r="F679" s="12">
        <v>650</v>
      </c>
    </row>
    <row r="680" spans="2:6" x14ac:dyDescent="0.2">
      <c r="B680" s="6" t="s">
        <v>295</v>
      </c>
      <c r="C680" s="6" t="s">
        <v>295</v>
      </c>
      <c r="D680" s="12">
        <v>675</v>
      </c>
      <c r="E680" s="12">
        <v>509</v>
      </c>
      <c r="F680" s="12">
        <v>687</v>
      </c>
    </row>
    <row r="681" spans="2:6" x14ac:dyDescent="0.2">
      <c r="B681" s="6" t="s">
        <v>1132</v>
      </c>
      <c r="C681" s="6" t="s">
        <v>1166</v>
      </c>
      <c r="D681" s="12">
        <v>676</v>
      </c>
      <c r="E681" s="12">
        <v>71</v>
      </c>
      <c r="F681" s="12">
        <v>624</v>
      </c>
    </row>
    <row r="682" spans="2:6" x14ac:dyDescent="0.2">
      <c r="B682" s="6" t="s">
        <v>37</v>
      </c>
      <c r="C682" s="6" t="s">
        <v>79</v>
      </c>
      <c r="D682" s="12">
        <v>677</v>
      </c>
      <c r="E682" s="12">
        <v>2</v>
      </c>
      <c r="F682" s="12">
        <v>597</v>
      </c>
    </row>
    <row r="683" spans="2:6" x14ac:dyDescent="0.2">
      <c r="B683" s="6" t="s">
        <v>37</v>
      </c>
      <c r="C683" s="6" t="s">
        <v>47</v>
      </c>
      <c r="D683" s="12">
        <v>678</v>
      </c>
      <c r="E683" s="12">
        <v>4</v>
      </c>
      <c r="F683" s="12">
        <v>599</v>
      </c>
    </row>
    <row r="684" spans="2:6" x14ac:dyDescent="0.2">
      <c r="B684" s="6" t="s">
        <v>37</v>
      </c>
      <c r="C684" s="6" t="s">
        <v>38</v>
      </c>
      <c r="D684" s="12">
        <v>679</v>
      </c>
      <c r="E684" s="12">
        <v>7</v>
      </c>
      <c r="F684" s="12">
        <v>602</v>
      </c>
    </row>
    <row r="685" spans="2:6" x14ac:dyDescent="0.2">
      <c r="B685" s="6" t="s">
        <v>37</v>
      </c>
      <c r="C685" s="6" t="s">
        <v>81</v>
      </c>
      <c r="D685" s="12">
        <v>680</v>
      </c>
      <c r="E685" s="12">
        <v>13</v>
      </c>
      <c r="F685" s="12">
        <v>605</v>
      </c>
    </row>
    <row r="686" spans="2:6" x14ac:dyDescent="0.2">
      <c r="B686" s="6" t="s">
        <v>37</v>
      </c>
      <c r="C686" s="6" t="s">
        <v>43</v>
      </c>
      <c r="D686" s="12">
        <v>681</v>
      </c>
      <c r="E686" s="12">
        <v>14</v>
      </c>
      <c r="F686" s="12">
        <v>607</v>
      </c>
    </row>
    <row r="687" spans="2:6" x14ac:dyDescent="0.2">
      <c r="B687" s="6" t="s">
        <v>37</v>
      </c>
      <c r="C687" s="6" t="s">
        <v>61</v>
      </c>
      <c r="D687" s="12">
        <v>682</v>
      </c>
      <c r="E687" s="12">
        <v>16</v>
      </c>
      <c r="F687" s="12">
        <v>610</v>
      </c>
    </row>
    <row r="688" spans="2:6" x14ac:dyDescent="0.2">
      <c r="B688" s="6" t="s">
        <v>37</v>
      </c>
      <c r="C688" s="6" t="s">
        <v>51</v>
      </c>
      <c r="D688" s="12">
        <v>683</v>
      </c>
      <c r="E688" s="12">
        <v>24</v>
      </c>
      <c r="F688" s="12">
        <v>612</v>
      </c>
    </row>
    <row r="689" spans="2:6" x14ac:dyDescent="0.2">
      <c r="B689" s="6" t="s">
        <v>37</v>
      </c>
      <c r="C689" s="6" t="s">
        <v>55</v>
      </c>
      <c r="D689" s="12">
        <v>684</v>
      </c>
      <c r="E689" s="12">
        <v>27</v>
      </c>
      <c r="F689" s="12">
        <v>616</v>
      </c>
    </row>
    <row r="690" spans="2:6" x14ac:dyDescent="0.2">
      <c r="B690" s="6" t="s">
        <v>837</v>
      </c>
      <c r="C690" s="6" t="s">
        <v>859</v>
      </c>
      <c r="D690" s="12">
        <v>685</v>
      </c>
      <c r="E690" s="12">
        <v>29</v>
      </c>
      <c r="F690" s="12">
        <v>618</v>
      </c>
    </row>
    <row r="691" spans="2:6" x14ac:dyDescent="0.2">
      <c r="B691" s="6" t="s">
        <v>37</v>
      </c>
      <c r="C691" s="6" t="s">
        <v>49</v>
      </c>
      <c r="D691" s="12">
        <v>686</v>
      </c>
      <c r="E691" s="12">
        <v>69</v>
      </c>
      <c r="F691" s="12">
        <v>631</v>
      </c>
    </row>
    <row r="692" spans="2:6" x14ac:dyDescent="0.2">
      <c r="B692" s="6" t="s">
        <v>837</v>
      </c>
      <c r="C692" s="6" t="s">
        <v>845</v>
      </c>
      <c r="D692" s="12">
        <v>687</v>
      </c>
      <c r="E692" s="12">
        <v>124</v>
      </c>
      <c r="F692" s="12">
        <v>644</v>
      </c>
    </row>
    <row r="693" spans="2:6" x14ac:dyDescent="0.2">
      <c r="B693" s="6" t="s">
        <v>837</v>
      </c>
      <c r="C693" s="6" t="s">
        <v>851</v>
      </c>
      <c r="D693" s="12">
        <v>688</v>
      </c>
      <c r="E693" s="12">
        <v>153</v>
      </c>
      <c r="F693" s="12">
        <v>651</v>
      </c>
    </row>
    <row r="694" spans="2:6" x14ac:dyDescent="0.2">
      <c r="B694" s="6" t="s">
        <v>812</v>
      </c>
      <c r="C694" s="6" t="s">
        <v>828</v>
      </c>
      <c r="D694" s="12">
        <v>689</v>
      </c>
      <c r="E694" s="12">
        <v>191</v>
      </c>
      <c r="F694" s="12">
        <v>662</v>
      </c>
    </row>
    <row r="695" spans="2:6" x14ac:dyDescent="0.2">
      <c r="B695" s="6" t="s">
        <v>37</v>
      </c>
      <c r="C695" s="6" t="s">
        <v>57</v>
      </c>
      <c r="D695" s="12">
        <v>690</v>
      </c>
      <c r="E695" s="12">
        <v>268</v>
      </c>
      <c r="F695" s="12">
        <v>674</v>
      </c>
    </row>
    <row r="696" spans="2:6" x14ac:dyDescent="0.2">
      <c r="B696" s="6" t="s">
        <v>37</v>
      </c>
      <c r="C696" s="6" t="s">
        <v>53</v>
      </c>
      <c r="D696" s="12">
        <v>691</v>
      </c>
      <c r="E696" s="12">
        <v>677</v>
      </c>
      <c r="F696" s="12">
        <v>691</v>
      </c>
    </row>
    <row r="697" spans="2:6" x14ac:dyDescent="0.2">
      <c r="B697" s="6" t="s">
        <v>37</v>
      </c>
      <c r="C697" s="6" t="s">
        <v>67</v>
      </c>
      <c r="D697" s="12">
        <v>692</v>
      </c>
      <c r="E697" s="12">
        <v>678</v>
      </c>
      <c r="F697" s="12">
        <v>692</v>
      </c>
    </row>
    <row r="698" spans="2:6" x14ac:dyDescent="0.2">
      <c r="B698" s="6" t="s">
        <v>37</v>
      </c>
      <c r="C698" s="6" t="s">
        <v>71</v>
      </c>
      <c r="D698" s="12">
        <v>693</v>
      </c>
      <c r="E698" s="12">
        <v>679</v>
      </c>
      <c r="F698" s="12">
        <v>693</v>
      </c>
    </row>
    <row r="699" spans="2:6" x14ac:dyDescent="0.2">
      <c r="B699" s="6" t="s">
        <v>237</v>
      </c>
      <c r="C699" s="6" t="s">
        <v>261</v>
      </c>
      <c r="D699" s="12">
        <v>694</v>
      </c>
      <c r="E699" s="12">
        <v>694</v>
      </c>
      <c r="F699" s="12">
        <v>694</v>
      </c>
    </row>
  </sheetData>
  <autoFilter ref="B5:F699" xr:uid="{00000000-0009-0000-0000-000000000000}">
    <sortState xmlns:xlrd2="http://schemas.microsoft.com/office/spreadsheetml/2017/richdata2" ref="B6:F699">
      <sortCondition ref="D5:D699"/>
    </sortState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C728"/>
  <sheetViews>
    <sheetView showGridLines="0" workbookViewId="0">
      <selection activeCell="B2" sqref="B2"/>
    </sheetView>
  </sheetViews>
  <sheetFormatPr baseColWidth="10" defaultRowHeight="15" x14ac:dyDescent="0.2"/>
  <cols>
    <col min="1" max="1" width="10.83203125" style="2"/>
    <col min="2" max="2" width="38.33203125" style="2" bestFit="1" customWidth="1"/>
    <col min="3" max="3" width="34.6640625" style="2" bestFit="1" customWidth="1"/>
    <col min="4" max="4" width="69.1640625" style="2" hidden="1" customWidth="1"/>
    <col min="5" max="6" width="23.33203125" style="2" hidden="1" customWidth="1"/>
    <col min="7" max="7" width="15.33203125" style="2" hidden="1" customWidth="1"/>
    <col min="8" max="8" width="17.1640625" style="2" hidden="1" customWidth="1"/>
    <col min="9" max="9" width="20.33203125" style="2" hidden="1" customWidth="1"/>
    <col min="10" max="10" width="19.33203125" style="2" bestFit="1" customWidth="1"/>
    <col min="11" max="11" width="23" style="2" bestFit="1" customWidth="1"/>
    <col min="12" max="12" width="14.33203125" style="2" customWidth="1"/>
    <col min="13" max="13" width="10.1640625" style="2" bestFit="1" customWidth="1"/>
    <col min="14" max="14" width="14.6640625" style="2" bestFit="1" customWidth="1"/>
    <col min="15" max="15" width="23.5" style="2" bestFit="1" customWidth="1"/>
    <col min="16" max="16" width="24.6640625" style="2" bestFit="1" customWidth="1"/>
    <col min="17" max="17" width="9.83203125" style="2" customWidth="1"/>
    <col min="18" max="18" width="14.1640625" style="2" bestFit="1" customWidth="1"/>
    <col min="19" max="19" width="10" style="2" bestFit="1" customWidth="1"/>
    <col min="20" max="20" width="19.1640625" style="2" bestFit="1" customWidth="1"/>
    <col min="21" max="21" width="24.33203125" style="2" bestFit="1" customWidth="1"/>
    <col min="22" max="22" width="19" style="2" bestFit="1" customWidth="1"/>
    <col min="23" max="23" width="19" style="2" customWidth="1"/>
    <col min="24" max="24" width="27" style="2" bestFit="1" customWidth="1"/>
    <col min="25" max="29" width="22.83203125" style="2" customWidth="1"/>
    <col min="30" max="16384" width="10.83203125" style="2"/>
  </cols>
  <sheetData>
    <row r="2" spans="2:11" x14ac:dyDescent="0.2">
      <c r="B2" s="1" t="s">
        <v>1449</v>
      </c>
    </row>
    <row r="4" spans="2:11" x14ac:dyDescent="0.2">
      <c r="B4" s="2" t="s">
        <v>1457</v>
      </c>
    </row>
    <row r="5" spans="2:11" x14ac:dyDescent="0.2">
      <c r="B5" s="2" t="s">
        <v>1487</v>
      </c>
    </row>
    <row r="6" spans="2:11" x14ac:dyDescent="0.2">
      <c r="B6" s="3" t="s">
        <v>1465</v>
      </c>
    </row>
    <row r="7" spans="2:11" x14ac:dyDescent="0.2">
      <c r="B7" s="3" t="s">
        <v>1447</v>
      </c>
      <c r="E7" s="14"/>
    </row>
    <row r="8" spans="2:11" x14ac:dyDescent="0.2">
      <c r="B8" s="3" t="s">
        <v>1448</v>
      </c>
      <c r="E8" s="14"/>
    </row>
    <row r="9" spans="2:11" x14ac:dyDescent="0.2">
      <c r="B9" s="3" t="s">
        <v>1478</v>
      </c>
    </row>
    <row r="10" spans="2:11" x14ac:dyDescent="0.2">
      <c r="B10" s="3" t="s">
        <v>1479</v>
      </c>
      <c r="J10" s="4"/>
      <c r="K10" s="4"/>
    </row>
    <row r="11" spans="2:11" x14ac:dyDescent="0.2">
      <c r="B11" s="3" t="s">
        <v>1486</v>
      </c>
      <c r="J11" s="4"/>
      <c r="K11" s="4"/>
    </row>
    <row r="12" spans="2:11" x14ac:dyDescent="0.2">
      <c r="B12" s="3" t="s">
        <v>1450</v>
      </c>
    </row>
    <row r="13" spans="2:11" x14ac:dyDescent="0.2">
      <c r="B13" s="3" t="s">
        <v>1451</v>
      </c>
    </row>
    <row r="14" spans="2:11" x14ac:dyDescent="0.2">
      <c r="B14" s="3" t="s">
        <v>1453</v>
      </c>
    </row>
    <row r="15" spans="2:11" x14ac:dyDescent="0.2">
      <c r="B15" s="3" t="s">
        <v>1452</v>
      </c>
    </row>
    <row r="16" spans="2:11" x14ac:dyDescent="0.2">
      <c r="B16" s="3" t="s">
        <v>1454</v>
      </c>
    </row>
    <row r="17" spans="2:29" x14ac:dyDescent="0.2">
      <c r="B17" s="3" t="s">
        <v>1455</v>
      </c>
    </row>
    <row r="18" spans="2:29" x14ac:dyDescent="0.2">
      <c r="B18" s="3" t="s">
        <v>1464</v>
      </c>
    </row>
    <row r="19" spans="2:29" x14ac:dyDescent="0.2">
      <c r="B19" s="3" t="s">
        <v>1472</v>
      </c>
    </row>
    <row r="20" spans="2:29" x14ac:dyDescent="0.2">
      <c r="B20" s="3" t="s">
        <v>1473</v>
      </c>
    </row>
    <row r="21" spans="2:29" x14ac:dyDescent="0.2">
      <c r="B21" s="3" t="s">
        <v>1474</v>
      </c>
    </row>
    <row r="22" spans="2:29" x14ac:dyDescent="0.2">
      <c r="B22" s="3" t="s">
        <v>1482</v>
      </c>
    </row>
    <row r="23" spans="2:29" x14ac:dyDescent="0.2">
      <c r="B23" s="3" t="s">
        <v>1483</v>
      </c>
    </row>
    <row r="24" spans="2:29" x14ac:dyDescent="0.2">
      <c r="B24" s="3"/>
    </row>
    <row r="26" spans="2:29" x14ac:dyDescent="0.2">
      <c r="R26" s="17" t="s">
        <v>1471</v>
      </c>
      <c r="S26" s="17"/>
      <c r="T26" s="17"/>
      <c r="U26" s="17"/>
      <c r="V26" s="17"/>
      <c r="W26" s="17"/>
      <c r="X26" s="17"/>
    </row>
    <row r="27" spans="2:29" x14ac:dyDescent="0.2">
      <c r="B27" s="5" t="s">
        <v>1440</v>
      </c>
      <c r="C27" s="5" t="s">
        <v>1441</v>
      </c>
      <c r="D27" s="5" t="s">
        <v>1466</v>
      </c>
      <c r="E27" s="5" t="s">
        <v>4</v>
      </c>
      <c r="F27" s="5" t="s">
        <v>3</v>
      </c>
      <c r="G27" s="5" t="s">
        <v>5</v>
      </c>
      <c r="H27" s="5" t="s">
        <v>6</v>
      </c>
      <c r="I27" s="5" t="s">
        <v>1442</v>
      </c>
      <c r="J27" s="16" t="s">
        <v>1456</v>
      </c>
      <c r="K27" s="16" t="s">
        <v>1475</v>
      </c>
      <c r="L27" s="5" t="s">
        <v>0</v>
      </c>
      <c r="M27" s="5" t="s">
        <v>1</v>
      </c>
      <c r="N27" s="5" t="s">
        <v>2</v>
      </c>
      <c r="O27" s="5" t="s">
        <v>1477</v>
      </c>
      <c r="P27" s="5" t="s">
        <v>1476</v>
      </c>
      <c r="Q27" s="16" t="s">
        <v>1463</v>
      </c>
      <c r="R27" s="5" t="s">
        <v>1458</v>
      </c>
      <c r="S27" s="5" t="s">
        <v>1443</v>
      </c>
      <c r="T27" s="5" t="s">
        <v>1459</v>
      </c>
      <c r="U27" s="5" t="s">
        <v>1460</v>
      </c>
      <c r="V27" s="5" t="s">
        <v>1461</v>
      </c>
      <c r="W27" s="5" t="s">
        <v>1462</v>
      </c>
      <c r="X27" s="16" t="s">
        <v>1469</v>
      </c>
      <c r="Y27" s="9" t="s">
        <v>1468</v>
      </c>
      <c r="Z27" s="9" t="s">
        <v>1467</v>
      </c>
      <c r="AA27" s="9" t="s">
        <v>1470</v>
      </c>
      <c r="AB27" s="9" t="s">
        <v>1480</v>
      </c>
      <c r="AC27" s="9" t="s">
        <v>1481</v>
      </c>
    </row>
    <row r="28" spans="2:29" x14ac:dyDescent="0.2">
      <c r="B28" s="6" t="s">
        <v>420</v>
      </c>
      <c r="C28" s="6" t="s">
        <v>426</v>
      </c>
      <c r="D28" s="6" t="str">
        <f t="shared" ref="D28:D91" si="0">CONCATENATE(B28,"-",C28)</f>
        <v>Himachal Pradesh-Kangra</v>
      </c>
      <c r="E28" s="6" t="s">
        <v>421</v>
      </c>
      <c r="F28" s="6" t="s">
        <v>427</v>
      </c>
      <c r="G28" s="6">
        <v>2</v>
      </c>
      <c r="H28" s="6">
        <v>18</v>
      </c>
      <c r="I28" s="6" t="str">
        <f t="shared" ref="I28:I91" si="1">CONCATENATE(G28,"-",H28)</f>
        <v>2-18</v>
      </c>
      <c r="J28" s="6">
        <v>1508850</v>
      </c>
      <c r="K28" s="15">
        <f t="shared" ref="K28:K91" si="2" xml:space="preserve"> ABS(LN(ABS(1-L28))/ 440)</f>
        <v>3.8994063411120963E-3</v>
      </c>
      <c r="L28" s="7">
        <v>1.1798308144007901</v>
      </c>
      <c r="M28" s="6">
        <v>261871</v>
      </c>
      <c r="N28" s="6">
        <v>28980</v>
      </c>
      <c r="O28" s="6">
        <v>7</v>
      </c>
      <c r="P28" s="6">
        <v>7</v>
      </c>
      <c r="Q28" s="7">
        <v>1.9833285426846797E-2</v>
      </c>
      <c r="R28" s="6">
        <v>94</v>
      </c>
      <c r="S28" s="6">
        <v>17</v>
      </c>
      <c r="T28" s="6">
        <v>441</v>
      </c>
      <c r="U28" s="6">
        <v>18</v>
      </c>
      <c r="V28" s="6">
        <v>1</v>
      </c>
      <c r="W28" s="6">
        <f t="shared" ref="W28:W91" si="3">R28+S28+T28+U28+V28</f>
        <v>571</v>
      </c>
      <c r="X28" s="13">
        <f t="shared" ref="X28:X91" si="4">W28/J28</f>
        <v>3.7843390661762268E-4</v>
      </c>
      <c r="Y28" s="11">
        <f t="shared" ref="Y28:Y91" si="5">J28*K28*Q28</f>
        <v>116.6915000825818</v>
      </c>
      <c r="Z28" s="12">
        <v>46</v>
      </c>
      <c r="AA28" s="12">
        <v>62</v>
      </c>
      <c r="AB28" s="12">
        <f t="shared" ref="AB28:AB91" si="6">(0.75*Z28)+(0.25*AA28)</f>
        <v>50</v>
      </c>
      <c r="AC28" s="12">
        <v>1</v>
      </c>
    </row>
    <row r="29" spans="2:29" x14ac:dyDescent="0.2">
      <c r="B29" s="6" t="s">
        <v>740</v>
      </c>
      <c r="C29" s="6" t="s">
        <v>808</v>
      </c>
      <c r="D29" s="6" t="str">
        <f t="shared" si="0"/>
        <v>Maharashtra-Yavatmal</v>
      </c>
      <c r="E29" s="6" t="s">
        <v>743</v>
      </c>
      <c r="F29" s="6" t="s">
        <v>809</v>
      </c>
      <c r="G29" s="6">
        <v>27</v>
      </c>
      <c r="H29" s="6">
        <v>500</v>
      </c>
      <c r="I29" s="6" t="str">
        <f t="shared" si="1"/>
        <v>27-500</v>
      </c>
      <c r="J29" s="6">
        <v>2771449</v>
      </c>
      <c r="K29" s="15">
        <f t="shared" si="2"/>
        <v>7.0149318755723007E-3</v>
      </c>
      <c r="L29" s="7">
        <v>0.95434170707546295</v>
      </c>
      <c r="M29" s="6">
        <v>280231</v>
      </c>
      <c r="N29" s="6">
        <v>39087</v>
      </c>
      <c r="O29" s="6">
        <v>7</v>
      </c>
      <c r="P29" s="6">
        <v>7</v>
      </c>
      <c r="Q29" s="7">
        <v>1.8264293050325231E-2</v>
      </c>
      <c r="R29" s="6">
        <v>64</v>
      </c>
      <c r="S29" s="6">
        <v>14</v>
      </c>
      <c r="T29" s="6">
        <v>528</v>
      </c>
      <c r="U29" s="6">
        <v>4</v>
      </c>
      <c r="V29" s="6">
        <v>0</v>
      </c>
      <c r="W29" s="6">
        <f t="shared" si="3"/>
        <v>610</v>
      </c>
      <c r="X29" s="13">
        <f t="shared" si="4"/>
        <v>2.201014703860688E-4</v>
      </c>
      <c r="Y29" s="11">
        <f t="shared" si="5"/>
        <v>355.08572696065931</v>
      </c>
      <c r="Z29" s="12">
        <v>8</v>
      </c>
      <c r="AA29" s="12">
        <v>247</v>
      </c>
      <c r="AB29" s="12">
        <f t="shared" si="6"/>
        <v>67.75</v>
      </c>
      <c r="AC29" s="12">
        <v>2</v>
      </c>
    </row>
    <row r="30" spans="2:29" x14ac:dyDescent="0.2">
      <c r="B30" s="6" t="s">
        <v>978</v>
      </c>
      <c r="C30" s="6" t="s">
        <v>1028</v>
      </c>
      <c r="D30" s="6" t="str">
        <f t="shared" si="0"/>
        <v>Rajasthan-Nagaur</v>
      </c>
      <c r="E30" s="6" t="s">
        <v>981</v>
      </c>
      <c r="F30" s="6" t="s">
        <v>1029</v>
      </c>
      <c r="G30" s="6">
        <v>8</v>
      </c>
      <c r="H30" s="6">
        <v>110</v>
      </c>
      <c r="I30" s="6" t="str">
        <f t="shared" si="1"/>
        <v>8-110</v>
      </c>
      <c r="J30" s="6">
        <v>3307743</v>
      </c>
      <c r="K30" s="15">
        <f t="shared" si="2"/>
        <v>3.5405522854693792E-3</v>
      </c>
      <c r="L30" s="7">
        <v>0.78941017727797302</v>
      </c>
      <c r="M30" s="6">
        <v>501628</v>
      </c>
      <c r="N30" s="6">
        <v>15349</v>
      </c>
      <c r="O30" s="6">
        <v>9</v>
      </c>
      <c r="P30" s="6">
        <v>9</v>
      </c>
      <c r="Q30" s="7">
        <v>9.3671940049958376E-3</v>
      </c>
      <c r="R30" s="6">
        <v>126</v>
      </c>
      <c r="S30" s="6">
        <v>31</v>
      </c>
      <c r="T30" s="6">
        <v>804</v>
      </c>
      <c r="U30" s="6">
        <v>3</v>
      </c>
      <c r="V30" s="6">
        <v>1</v>
      </c>
      <c r="W30" s="6">
        <f t="shared" si="3"/>
        <v>965</v>
      </c>
      <c r="X30" s="13">
        <f t="shared" si="4"/>
        <v>2.9173971496576368E-4</v>
      </c>
      <c r="Y30" s="11">
        <f t="shared" si="5"/>
        <v>109.70142937714203</v>
      </c>
      <c r="Z30" s="12">
        <v>52</v>
      </c>
      <c r="AA30" s="12">
        <v>133</v>
      </c>
      <c r="AB30" s="12">
        <f t="shared" si="6"/>
        <v>72.25</v>
      </c>
      <c r="AC30" s="12">
        <v>3</v>
      </c>
    </row>
    <row r="31" spans="2:29" x14ac:dyDescent="0.2">
      <c r="B31" s="6" t="s">
        <v>306</v>
      </c>
      <c r="C31" s="6" t="s">
        <v>316</v>
      </c>
      <c r="D31" s="6" t="str">
        <f t="shared" si="0"/>
        <v>Gujarat-Banaskantha</v>
      </c>
      <c r="E31" s="6" t="s">
        <v>309</v>
      </c>
      <c r="F31" s="6" t="s">
        <v>317</v>
      </c>
      <c r="G31" s="6">
        <v>24</v>
      </c>
      <c r="H31" s="6">
        <v>441</v>
      </c>
      <c r="I31" s="6" t="str">
        <f t="shared" si="1"/>
        <v>24-441</v>
      </c>
      <c r="J31" s="6">
        <v>3120506</v>
      </c>
      <c r="K31" s="15">
        <f t="shared" si="2"/>
        <v>2.7040626926870793E-3</v>
      </c>
      <c r="L31" s="7">
        <v>0.69571410784351295</v>
      </c>
      <c r="M31" s="6">
        <v>398014</v>
      </c>
      <c r="N31" s="6">
        <v>41847</v>
      </c>
      <c r="O31" s="6">
        <v>7</v>
      </c>
      <c r="P31" s="6">
        <v>7</v>
      </c>
      <c r="Q31" s="7">
        <v>1.1155301193132214E-2</v>
      </c>
      <c r="R31" s="6">
        <v>125</v>
      </c>
      <c r="S31" s="6">
        <v>27</v>
      </c>
      <c r="T31" s="6">
        <v>759</v>
      </c>
      <c r="U31" s="6">
        <v>3</v>
      </c>
      <c r="V31" s="6">
        <v>1</v>
      </c>
      <c r="W31" s="6">
        <f t="shared" si="3"/>
        <v>915</v>
      </c>
      <c r="X31" s="13">
        <f t="shared" si="4"/>
        <v>2.9322167622815017E-4</v>
      </c>
      <c r="Y31" s="11">
        <f t="shared" si="5"/>
        <v>94.128920704647527</v>
      </c>
      <c r="Z31" s="12">
        <v>65</v>
      </c>
      <c r="AA31" s="12">
        <v>131</v>
      </c>
      <c r="AB31" s="12">
        <f t="shared" si="6"/>
        <v>81.5</v>
      </c>
      <c r="AC31" s="12">
        <v>4</v>
      </c>
    </row>
    <row r="32" spans="2:29" x14ac:dyDescent="0.2">
      <c r="B32" s="6" t="s">
        <v>740</v>
      </c>
      <c r="C32" s="6" t="s">
        <v>778</v>
      </c>
      <c r="D32" s="6" t="str">
        <f t="shared" si="0"/>
        <v>Maharashtra-Nandurbar</v>
      </c>
      <c r="E32" s="6" t="s">
        <v>743</v>
      </c>
      <c r="F32" s="6" t="s">
        <v>779</v>
      </c>
      <c r="G32" s="6">
        <v>27</v>
      </c>
      <c r="H32" s="6">
        <v>486</v>
      </c>
      <c r="I32" s="6" t="str">
        <f t="shared" si="1"/>
        <v>27-486</v>
      </c>
      <c r="J32" s="6">
        <v>1648295</v>
      </c>
      <c r="K32" s="15">
        <f t="shared" si="2"/>
        <v>6.4743946715821307E-3</v>
      </c>
      <c r="L32" s="7">
        <v>1.05791761811264</v>
      </c>
      <c r="M32" s="6">
        <v>166467</v>
      </c>
      <c r="N32" s="6">
        <v>36218</v>
      </c>
      <c r="O32" s="6">
        <v>4</v>
      </c>
      <c r="P32" s="6">
        <v>4</v>
      </c>
      <c r="Q32" s="7">
        <v>1.7144894936083833E-2</v>
      </c>
      <c r="R32" s="6">
        <v>60</v>
      </c>
      <c r="S32" s="6">
        <v>12</v>
      </c>
      <c r="T32" s="6">
        <v>292</v>
      </c>
      <c r="U32" s="6">
        <v>2</v>
      </c>
      <c r="V32" s="6">
        <v>1</v>
      </c>
      <c r="W32" s="6">
        <f t="shared" si="3"/>
        <v>367</v>
      </c>
      <c r="X32" s="13">
        <f t="shared" si="4"/>
        <v>2.2265431855341428E-4</v>
      </c>
      <c r="Y32" s="11">
        <f t="shared" si="5"/>
        <v>182.96538728938299</v>
      </c>
      <c r="Z32" s="12">
        <v>30</v>
      </c>
      <c r="AA32" s="12">
        <v>243</v>
      </c>
      <c r="AB32" s="12">
        <f t="shared" si="6"/>
        <v>83.25</v>
      </c>
      <c r="AC32" s="12">
        <v>5</v>
      </c>
    </row>
    <row r="33" spans="2:29" x14ac:dyDescent="0.2">
      <c r="B33" s="6" t="s">
        <v>237</v>
      </c>
      <c r="C33" s="6" t="s">
        <v>275</v>
      </c>
      <c r="D33" s="6" t="str">
        <f t="shared" si="0"/>
        <v>Chhattisgarh-Mahasamund</v>
      </c>
      <c r="E33" s="6" t="s">
        <v>240</v>
      </c>
      <c r="F33" s="6" t="s">
        <v>276</v>
      </c>
      <c r="G33" s="6">
        <v>22</v>
      </c>
      <c r="H33" s="6">
        <v>385</v>
      </c>
      <c r="I33" s="6" t="str">
        <f t="shared" si="1"/>
        <v>22-385</v>
      </c>
      <c r="J33" s="6">
        <v>1032754</v>
      </c>
      <c r="K33" s="15">
        <f t="shared" si="2"/>
        <v>1.0461598159884082E-2</v>
      </c>
      <c r="L33" s="7">
        <v>0.98997930866652795</v>
      </c>
      <c r="M33" s="6">
        <v>92402</v>
      </c>
      <c r="N33" s="6">
        <v>27208</v>
      </c>
      <c r="O33" s="6">
        <v>2</v>
      </c>
      <c r="P33" s="6">
        <v>2</v>
      </c>
      <c r="Q33" s="7">
        <v>1.0272664782708317E-2</v>
      </c>
      <c r="R33" s="6">
        <v>32</v>
      </c>
      <c r="S33" s="6">
        <v>5</v>
      </c>
      <c r="T33" s="6">
        <v>227</v>
      </c>
      <c r="U33" s="6">
        <v>0</v>
      </c>
      <c r="V33" s="6">
        <v>1</v>
      </c>
      <c r="W33" s="6">
        <f t="shared" si="3"/>
        <v>265</v>
      </c>
      <c r="X33" s="13">
        <f t="shared" si="4"/>
        <v>2.5659547191296284E-4</v>
      </c>
      <c r="Y33" s="11">
        <f t="shared" si="5"/>
        <v>110.98851394170461</v>
      </c>
      <c r="Z33" s="12">
        <v>51</v>
      </c>
      <c r="AA33" s="12">
        <v>183</v>
      </c>
      <c r="AB33" s="12">
        <f t="shared" si="6"/>
        <v>84</v>
      </c>
      <c r="AC33" s="12">
        <v>6</v>
      </c>
    </row>
    <row r="34" spans="2:29" x14ac:dyDescent="0.2">
      <c r="B34" s="6" t="s">
        <v>978</v>
      </c>
      <c r="C34" s="6" t="s">
        <v>1044</v>
      </c>
      <c r="D34" s="6" t="str">
        <f t="shared" si="0"/>
        <v>Rajasthan-Udaipur</v>
      </c>
      <c r="E34" s="6" t="s">
        <v>981</v>
      </c>
      <c r="F34" s="6" t="s">
        <v>1045</v>
      </c>
      <c r="G34" s="6">
        <v>8</v>
      </c>
      <c r="H34" s="6">
        <v>117</v>
      </c>
      <c r="I34" s="6" t="str">
        <f t="shared" si="1"/>
        <v>8-117</v>
      </c>
      <c r="J34" s="6">
        <v>3070374</v>
      </c>
      <c r="K34" s="15">
        <f t="shared" si="2"/>
        <v>3.5045635864450202E-3</v>
      </c>
      <c r="L34" s="7">
        <v>0.78604893921540497</v>
      </c>
      <c r="M34" s="6">
        <v>465336</v>
      </c>
      <c r="N34" s="6">
        <v>107975</v>
      </c>
      <c r="O34" s="6">
        <v>8</v>
      </c>
      <c r="P34" s="6">
        <v>8</v>
      </c>
      <c r="Q34" s="7">
        <v>9.2171358165102826E-3</v>
      </c>
      <c r="R34" s="6">
        <v>111</v>
      </c>
      <c r="S34" s="6">
        <v>28</v>
      </c>
      <c r="T34" s="6">
        <v>628</v>
      </c>
      <c r="U34" s="6">
        <v>1</v>
      </c>
      <c r="V34" s="6">
        <v>0</v>
      </c>
      <c r="W34" s="6">
        <f t="shared" si="3"/>
        <v>768</v>
      </c>
      <c r="X34" s="13">
        <f t="shared" si="4"/>
        <v>2.5013239429463641E-4</v>
      </c>
      <c r="Y34" s="11">
        <f t="shared" si="5"/>
        <v>99.179339322769735</v>
      </c>
      <c r="Z34" s="12">
        <v>60</v>
      </c>
      <c r="AA34" s="12">
        <v>195</v>
      </c>
      <c r="AB34" s="12">
        <f t="shared" si="6"/>
        <v>93.75</v>
      </c>
      <c r="AC34" s="12">
        <v>7</v>
      </c>
    </row>
    <row r="35" spans="2:29" x14ac:dyDescent="0.2">
      <c r="B35" s="6" t="s">
        <v>306</v>
      </c>
      <c r="C35" s="6" t="s">
        <v>362</v>
      </c>
      <c r="D35" s="6" t="str">
        <f t="shared" si="0"/>
        <v>Gujarat-Sabarkantha</v>
      </c>
      <c r="E35" s="6" t="s">
        <v>309</v>
      </c>
      <c r="F35" s="6" t="s">
        <v>363</v>
      </c>
      <c r="G35" s="6">
        <v>24</v>
      </c>
      <c r="H35" s="6">
        <v>458</v>
      </c>
      <c r="I35" s="6" t="str">
        <f t="shared" si="1"/>
        <v>24-458</v>
      </c>
      <c r="J35" s="6">
        <v>1405074</v>
      </c>
      <c r="K35" s="15">
        <f t="shared" si="2"/>
        <v>3.6096514598850404E-3</v>
      </c>
      <c r="L35" s="7">
        <v>0.79571652009053295</v>
      </c>
      <c r="M35" s="6">
        <v>309562</v>
      </c>
      <c r="N35" s="6">
        <v>26642</v>
      </c>
      <c r="O35" s="6">
        <v>10</v>
      </c>
      <c r="P35" s="6">
        <v>10</v>
      </c>
      <c r="Q35" s="7">
        <v>1.8198642813078345E-2</v>
      </c>
      <c r="R35" s="6">
        <v>49</v>
      </c>
      <c r="S35" s="6">
        <v>13</v>
      </c>
      <c r="T35" s="6">
        <v>281</v>
      </c>
      <c r="U35" s="6">
        <v>1</v>
      </c>
      <c r="V35" s="6">
        <v>0</v>
      </c>
      <c r="W35" s="6">
        <f t="shared" si="3"/>
        <v>344</v>
      </c>
      <c r="X35" s="13">
        <f t="shared" si="4"/>
        <v>2.4482696285035524E-4</v>
      </c>
      <c r="Y35" s="11">
        <f t="shared" si="5"/>
        <v>92.300375541469549</v>
      </c>
      <c r="Z35" s="12">
        <v>69</v>
      </c>
      <c r="AA35" s="12">
        <v>202</v>
      </c>
      <c r="AB35" s="12">
        <f t="shared" si="6"/>
        <v>102.25</v>
      </c>
      <c r="AC35" s="12">
        <v>8</v>
      </c>
    </row>
    <row r="36" spans="2:29" x14ac:dyDescent="0.2">
      <c r="B36" s="6" t="s">
        <v>932</v>
      </c>
      <c r="C36" s="6" t="s">
        <v>950</v>
      </c>
      <c r="D36" s="6" t="str">
        <f t="shared" si="0"/>
        <v>Punjab-Hoshiarpur</v>
      </c>
      <c r="E36" s="6" t="s">
        <v>935</v>
      </c>
      <c r="F36" s="6" t="s">
        <v>951</v>
      </c>
      <c r="G36" s="6">
        <v>3</v>
      </c>
      <c r="H36" s="6">
        <v>33</v>
      </c>
      <c r="I36" s="6" t="str">
        <f t="shared" si="1"/>
        <v>3-33</v>
      </c>
      <c r="J36" s="6">
        <v>1586625</v>
      </c>
      <c r="K36" s="15">
        <f t="shared" si="2"/>
        <v>4.4311241974267206E-3</v>
      </c>
      <c r="L36" s="7">
        <v>0.85768247794656005</v>
      </c>
      <c r="M36" s="6">
        <v>107211</v>
      </c>
      <c r="N36" s="6">
        <v>14478</v>
      </c>
      <c r="O36" s="6">
        <v>4</v>
      </c>
      <c r="P36" s="6">
        <v>4</v>
      </c>
      <c r="Q36" s="7">
        <v>3.4746946685294516E-2</v>
      </c>
      <c r="R36" s="6">
        <v>32</v>
      </c>
      <c r="S36" s="6">
        <v>12</v>
      </c>
      <c r="T36" s="6">
        <v>244</v>
      </c>
      <c r="U36" s="6">
        <v>3</v>
      </c>
      <c r="V36" s="6">
        <v>1</v>
      </c>
      <c r="W36" s="6">
        <f t="shared" si="3"/>
        <v>292</v>
      </c>
      <c r="X36" s="13">
        <f t="shared" si="4"/>
        <v>1.8403844638777278E-4</v>
      </c>
      <c r="Y36" s="11">
        <f t="shared" si="5"/>
        <v>244.2895355054853</v>
      </c>
      <c r="Z36" s="12">
        <v>18</v>
      </c>
      <c r="AA36" s="12">
        <v>355</v>
      </c>
      <c r="AB36" s="12">
        <f t="shared" si="6"/>
        <v>102.25</v>
      </c>
      <c r="AC36" s="12">
        <v>9</v>
      </c>
    </row>
    <row r="37" spans="2:29" x14ac:dyDescent="0.2">
      <c r="B37" s="6" t="s">
        <v>978</v>
      </c>
      <c r="C37" s="6" t="s">
        <v>1022</v>
      </c>
      <c r="D37" s="6" t="str">
        <f t="shared" si="0"/>
        <v>Rajasthan-Jodhpur</v>
      </c>
      <c r="E37" s="6" t="s">
        <v>981</v>
      </c>
      <c r="F37" s="6" t="s">
        <v>1023</v>
      </c>
      <c r="G37" s="6">
        <v>8</v>
      </c>
      <c r="H37" s="6">
        <v>107</v>
      </c>
      <c r="I37" s="6" t="str">
        <f t="shared" si="1"/>
        <v>8-107</v>
      </c>
      <c r="J37" s="6">
        <v>3686535</v>
      </c>
      <c r="K37" s="15">
        <f t="shared" si="2"/>
        <v>3.4592544980655872E-3</v>
      </c>
      <c r="L37" s="7">
        <v>0.78174081036550003</v>
      </c>
      <c r="M37" s="6">
        <v>559204</v>
      </c>
      <c r="N37" s="6">
        <v>41561</v>
      </c>
      <c r="O37" s="6">
        <v>16</v>
      </c>
      <c r="P37" s="6">
        <v>16</v>
      </c>
      <c r="Q37" s="7">
        <v>8.4922065867944051E-3</v>
      </c>
      <c r="R37" s="6">
        <v>113</v>
      </c>
      <c r="S37" s="6">
        <v>25</v>
      </c>
      <c r="T37" s="6">
        <v>653</v>
      </c>
      <c r="U37" s="6">
        <v>0</v>
      </c>
      <c r="V37" s="6">
        <v>0</v>
      </c>
      <c r="W37" s="6">
        <f t="shared" si="3"/>
        <v>791</v>
      </c>
      <c r="X37" s="13">
        <f t="shared" si="4"/>
        <v>2.1456462504763958E-4</v>
      </c>
      <c r="Y37" s="11">
        <f t="shared" si="5"/>
        <v>108.29824686819872</v>
      </c>
      <c r="Z37" s="12">
        <v>53</v>
      </c>
      <c r="AA37" s="12">
        <v>258</v>
      </c>
      <c r="AB37" s="12">
        <f t="shared" si="6"/>
        <v>104.25</v>
      </c>
      <c r="AC37" s="12">
        <v>10</v>
      </c>
    </row>
    <row r="38" spans="2:29" x14ac:dyDescent="0.2">
      <c r="B38" s="6" t="s">
        <v>420</v>
      </c>
      <c r="C38" s="6" t="s">
        <v>442</v>
      </c>
      <c r="D38" s="6" t="str">
        <f t="shared" si="0"/>
        <v>Himachal Pradesh-Una</v>
      </c>
      <c r="E38" s="6" t="s">
        <v>421</v>
      </c>
      <c r="F38" s="6" t="s">
        <v>443</v>
      </c>
      <c r="G38" s="6">
        <v>2</v>
      </c>
      <c r="H38" s="6">
        <v>26</v>
      </c>
      <c r="I38" s="6" t="str">
        <f t="shared" si="1"/>
        <v>2-26</v>
      </c>
      <c r="J38" s="6">
        <v>521173</v>
      </c>
      <c r="K38" s="15">
        <f t="shared" si="2"/>
        <v>7.8054693548397416E-3</v>
      </c>
      <c r="L38" s="7">
        <v>1.0322445411695</v>
      </c>
      <c r="M38" s="6">
        <v>90632</v>
      </c>
      <c r="N38" s="6">
        <v>8347</v>
      </c>
      <c r="O38" s="6">
        <v>3</v>
      </c>
      <c r="P38" s="6">
        <v>3</v>
      </c>
      <c r="Q38" s="7">
        <v>1.604211054016794E-2</v>
      </c>
      <c r="R38" s="6">
        <v>25</v>
      </c>
      <c r="S38" s="6">
        <v>9</v>
      </c>
      <c r="T38" s="6">
        <v>134</v>
      </c>
      <c r="U38" s="6">
        <v>5</v>
      </c>
      <c r="V38" s="6">
        <v>1</v>
      </c>
      <c r="W38" s="6">
        <f t="shared" si="3"/>
        <v>174</v>
      </c>
      <c r="X38" s="13">
        <f t="shared" si="4"/>
        <v>3.3386226838305133E-4</v>
      </c>
      <c r="Y38" s="11">
        <f t="shared" si="5"/>
        <v>65.259303753471144</v>
      </c>
      <c r="Z38" s="12">
        <v>108</v>
      </c>
      <c r="AA38" s="12">
        <v>94</v>
      </c>
      <c r="AB38" s="12">
        <f t="shared" si="6"/>
        <v>104.5</v>
      </c>
      <c r="AC38" s="12">
        <v>11</v>
      </c>
    </row>
    <row r="39" spans="2:29" x14ac:dyDescent="0.2">
      <c r="B39" s="6" t="s">
        <v>306</v>
      </c>
      <c r="C39" s="6" t="s">
        <v>366</v>
      </c>
      <c r="D39" s="6" t="str">
        <f t="shared" si="0"/>
        <v>Gujarat-Surendranagar</v>
      </c>
      <c r="E39" s="6" t="s">
        <v>309</v>
      </c>
      <c r="F39" s="6" t="s">
        <v>367</v>
      </c>
      <c r="G39" s="6">
        <v>24</v>
      </c>
      <c r="H39" s="6">
        <v>460</v>
      </c>
      <c r="I39" s="6" t="str">
        <f t="shared" si="1"/>
        <v>24-460</v>
      </c>
      <c r="J39" s="6">
        <v>1585960</v>
      </c>
      <c r="K39" s="15">
        <f t="shared" si="2"/>
        <v>2.8091447727437565E-3</v>
      </c>
      <c r="L39" s="7">
        <v>0.70946281284063495</v>
      </c>
      <c r="M39" s="6">
        <v>223825</v>
      </c>
      <c r="N39" s="6">
        <v>14949</v>
      </c>
      <c r="O39" s="6">
        <v>9</v>
      </c>
      <c r="P39" s="6">
        <v>9</v>
      </c>
      <c r="Q39" s="7">
        <v>1.7586502716614241E-2</v>
      </c>
      <c r="R39" s="6">
        <v>56</v>
      </c>
      <c r="S39" s="6">
        <v>12</v>
      </c>
      <c r="T39" s="6">
        <v>352</v>
      </c>
      <c r="U39" s="6">
        <v>2</v>
      </c>
      <c r="V39" s="6">
        <v>1</v>
      </c>
      <c r="W39" s="6">
        <f t="shared" si="3"/>
        <v>423</v>
      </c>
      <c r="X39" s="13">
        <f t="shared" si="4"/>
        <v>2.6671542787964388E-4</v>
      </c>
      <c r="Y39" s="11">
        <f t="shared" si="5"/>
        <v>78.351232911785047</v>
      </c>
      <c r="Z39" s="12">
        <v>85</v>
      </c>
      <c r="AA39" s="12">
        <v>170</v>
      </c>
      <c r="AB39" s="12">
        <f t="shared" si="6"/>
        <v>106.25</v>
      </c>
      <c r="AC39" s="12">
        <v>12</v>
      </c>
    </row>
    <row r="40" spans="2:29" x14ac:dyDescent="0.2">
      <c r="B40" s="6" t="s">
        <v>306</v>
      </c>
      <c r="C40" s="6" t="s">
        <v>342</v>
      </c>
      <c r="D40" s="6" t="str">
        <f t="shared" si="0"/>
        <v>Gujarat-Kutch</v>
      </c>
      <c r="E40" s="6" t="s">
        <v>309</v>
      </c>
      <c r="F40" s="6" t="s">
        <v>343</v>
      </c>
      <c r="G40" s="6">
        <v>24</v>
      </c>
      <c r="H40" s="6">
        <v>449</v>
      </c>
      <c r="I40" s="6" t="str">
        <f t="shared" si="1"/>
        <v>24-449</v>
      </c>
      <c r="J40" s="6">
        <v>2092371</v>
      </c>
      <c r="K40" s="15">
        <f t="shared" si="2"/>
        <v>3.4896441738416955E-3</v>
      </c>
      <c r="L40" s="7">
        <v>0.78463982856574199</v>
      </c>
      <c r="M40" s="6">
        <v>266637</v>
      </c>
      <c r="N40" s="6">
        <v>19799</v>
      </c>
      <c r="O40" s="6">
        <v>10</v>
      </c>
      <c r="P40" s="6">
        <v>10</v>
      </c>
      <c r="Q40" s="7">
        <v>1.1042684221703122E-2</v>
      </c>
      <c r="R40" s="6">
        <v>71</v>
      </c>
      <c r="S40" s="6">
        <v>17</v>
      </c>
      <c r="T40" s="6">
        <v>442</v>
      </c>
      <c r="U40" s="6">
        <v>2</v>
      </c>
      <c r="V40" s="6">
        <v>0</v>
      </c>
      <c r="W40" s="6">
        <f t="shared" si="3"/>
        <v>532</v>
      </c>
      <c r="X40" s="13">
        <f t="shared" si="4"/>
        <v>2.5425701273818076E-4</v>
      </c>
      <c r="Y40" s="11">
        <f t="shared" si="5"/>
        <v>80.629597371543156</v>
      </c>
      <c r="Z40" s="12">
        <v>81</v>
      </c>
      <c r="AA40" s="12">
        <v>189</v>
      </c>
      <c r="AB40" s="12">
        <f t="shared" si="6"/>
        <v>108</v>
      </c>
      <c r="AC40" s="12">
        <v>13</v>
      </c>
    </row>
    <row r="41" spans="2:29" x14ac:dyDescent="0.2">
      <c r="B41" s="6" t="s">
        <v>810</v>
      </c>
      <c r="C41" s="6" t="s">
        <v>810</v>
      </c>
      <c r="D41" s="6" t="str">
        <f t="shared" si="0"/>
        <v>Manipur-Manipur</v>
      </c>
      <c r="E41" s="6" t="s">
        <v>811</v>
      </c>
      <c r="F41" s="6" t="s">
        <v>811</v>
      </c>
      <c r="G41" s="6">
        <v>14</v>
      </c>
      <c r="H41" s="6">
        <v>14</v>
      </c>
      <c r="I41" s="6" t="str">
        <f t="shared" si="1"/>
        <v>14-14</v>
      </c>
      <c r="J41" s="6">
        <v>2697790</v>
      </c>
      <c r="K41" s="15">
        <f t="shared" si="2"/>
        <v>2.5734884233907353E-3</v>
      </c>
      <c r="L41" s="7">
        <v>0.67772011609128802</v>
      </c>
      <c r="M41" s="6">
        <v>145490</v>
      </c>
      <c r="N41" s="6">
        <v>2780</v>
      </c>
      <c r="O41" s="6">
        <v>3</v>
      </c>
      <c r="P41" s="6">
        <v>3</v>
      </c>
      <c r="Q41" s="7">
        <v>1.307779687181429E-2</v>
      </c>
      <c r="R41" s="6">
        <v>99</v>
      </c>
      <c r="S41" s="6">
        <v>23</v>
      </c>
      <c r="T41" s="6">
        <v>490</v>
      </c>
      <c r="U41" s="6">
        <v>1</v>
      </c>
      <c r="V41" s="6">
        <v>9</v>
      </c>
      <c r="W41" s="6">
        <f t="shared" si="3"/>
        <v>622</v>
      </c>
      <c r="X41" s="13">
        <f t="shared" si="4"/>
        <v>2.3055908725289959E-4</v>
      </c>
      <c r="Y41" s="11">
        <f t="shared" si="5"/>
        <v>90.795630118222761</v>
      </c>
      <c r="Z41" s="12">
        <v>72</v>
      </c>
      <c r="AA41" s="12">
        <v>223</v>
      </c>
      <c r="AB41" s="12">
        <f t="shared" si="6"/>
        <v>109.75</v>
      </c>
      <c r="AC41" s="12">
        <v>14</v>
      </c>
    </row>
    <row r="42" spans="2:29" x14ac:dyDescent="0.2">
      <c r="B42" s="6" t="s">
        <v>237</v>
      </c>
      <c r="C42" s="6" t="s">
        <v>281</v>
      </c>
      <c r="D42" s="6" t="str">
        <f t="shared" si="0"/>
        <v>Chhattisgarh-Raigarh</v>
      </c>
      <c r="E42" s="6" t="s">
        <v>240</v>
      </c>
      <c r="F42" s="6" t="s">
        <v>282</v>
      </c>
      <c r="G42" s="6">
        <v>22</v>
      </c>
      <c r="H42" s="6">
        <v>386</v>
      </c>
      <c r="I42" s="6" t="str">
        <f t="shared" si="1"/>
        <v>22-386</v>
      </c>
      <c r="J42" s="6">
        <v>1493984</v>
      </c>
      <c r="K42" s="15">
        <f t="shared" si="2"/>
        <v>3.716569195886755E-3</v>
      </c>
      <c r="L42" s="7">
        <v>0.80510424365212996</v>
      </c>
      <c r="M42" s="6">
        <v>133693</v>
      </c>
      <c r="N42" s="6">
        <v>19617</v>
      </c>
      <c r="O42" s="6">
        <v>3</v>
      </c>
      <c r="P42" s="6">
        <v>3</v>
      </c>
      <c r="Q42" s="7">
        <v>1.265367316341829E-2</v>
      </c>
      <c r="R42" s="6">
        <v>52</v>
      </c>
      <c r="S42" s="6">
        <v>9</v>
      </c>
      <c r="T42" s="6">
        <v>350</v>
      </c>
      <c r="U42" s="6">
        <v>3</v>
      </c>
      <c r="V42" s="6">
        <v>1</v>
      </c>
      <c r="W42" s="6">
        <f t="shared" si="3"/>
        <v>415</v>
      </c>
      <c r="X42" s="13">
        <f t="shared" si="4"/>
        <v>2.7778075267205005E-4</v>
      </c>
      <c r="Y42" s="11">
        <f t="shared" si="5"/>
        <v>70.259455877574808</v>
      </c>
      <c r="Z42" s="12">
        <v>97</v>
      </c>
      <c r="AA42" s="12">
        <v>150</v>
      </c>
      <c r="AB42" s="12">
        <f t="shared" si="6"/>
        <v>110.25</v>
      </c>
      <c r="AC42" s="12">
        <v>15</v>
      </c>
    </row>
    <row r="43" spans="2:29" x14ac:dyDescent="0.2">
      <c r="B43" s="6" t="s">
        <v>740</v>
      </c>
      <c r="C43" s="6" t="s">
        <v>754</v>
      </c>
      <c r="D43" s="6" t="str">
        <f t="shared" si="0"/>
        <v>Maharashtra-Chandrapur</v>
      </c>
      <c r="E43" s="6" t="s">
        <v>743</v>
      </c>
      <c r="F43" s="6" t="s">
        <v>755</v>
      </c>
      <c r="G43" s="6">
        <v>27</v>
      </c>
      <c r="H43" s="6">
        <v>473</v>
      </c>
      <c r="I43" s="6" t="str">
        <f t="shared" si="1"/>
        <v>27-473</v>
      </c>
      <c r="J43" s="6">
        <v>2203976</v>
      </c>
      <c r="K43" s="15">
        <f t="shared" si="2"/>
        <v>5.9235124014699065E-3</v>
      </c>
      <c r="L43" s="7">
        <v>0.92619622940788304</v>
      </c>
      <c r="M43" s="6">
        <v>222599</v>
      </c>
      <c r="N43" s="6">
        <v>50209</v>
      </c>
      <c r="O43" s="6">
        <v>4</v>
      </c>
      <c r="P43" s="6">
        <v>4</v>
      </c>
      <c r="Q43" s="7">
        <v>1.1659078337092038E-2</v>
      </c>
      <c r="R43" s="6">
        <v>67</v>
      </c>
      <c r="S43" s="6">
        <v>10</v>
      </c>
      <c r="T43" s="6">
        <v>339</v>
      </c>
      <c r="U43" s="6">
        <v>3</v>
      </c>
      <c r="V43" s="6">
        <v>0</v>
      </c>
      <c r="W43" s="6">
        <f t="shared" si="3"/>
        <v>419</v>
      </c>
      <c r="X43" s="13">
        <f t="shared" si="4"/>
        <v>1.9011096309578689E-4</v>
      </c>
      <c r="Y43" s="11">
        <f t="shared" si="5"/>
        <v>152.21252253863744</v>
      </c>
      <c r="Z43" s="12">
        <v>37</v>
      </c>
      <c r="AA43" s="12">
        <v>331</v>
      </c>
      <c r="AB43" s="12">
        <f t="shared" si="6"/>
        <v>110.5</v>
      </c>
      <c r="AC43" s="12">
        <v>16</v>
      </c>
    </row>
    <row r="44" spans="2:29" x14ac:dyDescent="0.2">
      <c r="B44" s="6" t="s">
        <v>978</v>
      </c>
      <c r="C44" s="6" t="s">
        <v>1020</v>
      </c>
      <c r="D44" s="6" t="str">
        <f t="shared" si="0"/>
        <v>Rajasthan-Jhunjhunu</v>
      </c>
      <c r="E44" s="6" t="s">
        <v>981</v>
      </c>
      <c r="F44" s="6" t="s">
        <v>1021</v>
      </c>
      <c r="G44" s="6">
        <v>8</v>
      </c>
      <c r="H44" s="6">
        <v>106</v>
      </c>
      <c r="I44" s="6" t="str">
        <f t="shared" si="1"/>
        <v>8-106</v>
      </c>
      <c r="J44" s="6">
        <v>2137045</v>
      </c>
      <c r="K44" s="15">
        <f t="shared" si="2"/>
        <v>2.8370376006214095E-3</v>
      </c>
      <c r="L44" s="7">
        <v>0.71300673898249001</v>
      </c>
      <c r="M44" s="6">
        <v>322139</v>
      </c>
      <c r="N44" s="6">
        <v>13485</v>
      </c>
      <c r="O44" s="6">
        <v>11</v>
      </c>
      <c r="P44" s="6">
        <v>11</v>
      </c>
      <c r="Q44" s="7">
        <v>9.8289042591918462E-3</v>
      </c>
      <c r="R44" s="6">
        <v>115</v>
      </c>
      <c r="S44" s="6">
        <v>26</v>
      </c>
      <c r="T44" s="6">
        <v>592</v>
      </c>
      <c r="U44" s="6">
        <v>0</v>
      </c>
      <c r="V44" s="6">
        <v>1</v>
      </c>
      <c r="W44" s="6">
        <f t="shared" si="3"/>
        <v>734</v>
      </c>
      <c r="X44" s="13">
        <f t="shared" si="4"/>
        <v>3.4346492469742099E-4</v>
      </c>
      <c r="Y44" s="11">
        <f t="shared" si="5"/>
        <v>59.591437757167625</v>
      </c>
      <c r="Z44" s="12">
        <v>122</v>
      </c>
      <c r="AA44" s="12">
        <v>89</v>
      </c>
      <c r="AB44" s="12">
        <f t="shared" si="6"/>
        <v>113.75</v>
      </c>
      <c r="AC44" s="12">
        <v>17</v>
      </c>
    </row>
    <row r="45" spans="2:29" x14ac:dyDescent="0.2">
      <c r="B45" s="6" t="s">
        <v>978</v>
      </c>
      <c r="C45" s="6" t="s">
        <v>1038</v>
      </c>
      <c r="D45" s="6" t="str">
        <f t="shared" si="0"/>
        <v>Rajasthan-Sikar</v>
      </c>
      <c r="E45" s="6" t="s">
        <v>981</v>
      </c>
      <c r="F45" s="6" t="s">
        <v>1039</v>
      </c>
      <c r="G45" s="6">
        <v>8</v>
      </c>
      <c r="H45" s="6">
        <v>114</v>
      </c>
      <c r="I45" s="6" t="str">
        <f t="shared" si="1"/>
        <v>8-114</v>
      </c>
      <c r="J45" s="6">
        <v>2676419</v>
      </c>
      <c r="K45" s="15">
        <f t="shared" si="2"/>
        <v>2.4574743058456451E-3</v>
      </c>
      <c r="L45" s="7">
        <v>0.66084182739788999</v>
      </c>
      <c r="M45" s="6">
        <v>403471</v>
      </c>
      <c r="N45" s="6">
        <v>19214</v>
      </c>
      <c r="O45" s="6">
        <v>13</v>
      </c>
      <c r="P45" s="6">
        <v>13</v>
      </c>
      <c r="Q45" s="7">
        <v>9.5810030255799022E-3</v>
      </c>
      <c r="R45" s="6">
        <v>111</v>
      </c>
      <c r="S45" s="6">
        <v>30</v>
      </c>
      <c r="T45" s="6">
        <v>640</v>
      </c>
      <c r="U45" s="6">
        <v>2</v>
      </c>
      <c r="V45" s="6">
        <v>1</v>
      </c>
      <c r="W45" s="6">
        <f t="shared" si="3"/>
        <v>784</v>
      </c>
      <c r="X45" s="13">
        <f t="shared" si="4"/>
        <v>2.9292872304373868E-4</v>
      </c>
      <c r="Y45" s="11">
        <f t="shared" si="5"/>
        <v>63.016469384478448</v>
      </c>
      <c r="Z45" s="12">
        <v>114</v>
      </c>
      <c r="AA45" s="12">
        <v>132</v>
      </c>
      <c r="AB45" s="12">
        <f t="shared" si="6"/>
        <v>118.5</v>
      </c>
      <c r="AC45" s="12">
        <v>18</v>
      </c>
    </row>
    <row r="46" spans="2:29" x14ac:dyDescent="0.2">
      <c r="B46" s="6" t="s">
        <v>598</v>
      </c>
      <c r="C46" s="6" t="s">
        <v>622</v>
      </c>
      <c r="D46" s="6" t="str">
        <f t="shared" si="0"/>
        <v>Kerala-Thiruvananthapuram</v>
      </c>
      <c r="E46" s="6" t="s">
        <v>601</v>
      </c>
      <c r="F46" s="6" t="s">
        <v>623</v>
      </c>
      <c r="G46" s="6">
        <v>32</v>
      </c>
      <c r="H46" s="6">
        <v>565</v>
      </c>
      <c r="I46" s="6" t="str">
        <f t="shared" si="1"/>
        <v>32-565</v>
      </c>
      <c r="J46" s="6">
        <v>3301427</v>
      </c>
      <c r="K46" s="15">
        <f t="shared" si="2"/>
        <v>6.3927193506562816E-3</v>
      </c>
      <c r="L46" s="7">
        <v>0.93996313653206598</v>
      </c>
      <c r="M46" s="6">
        <v>543202</v>
      </c>
      <c r="N46" s="6">
        <v>15363</v>
      </c>
      <c r="O46" s="6">
        <v>12</v>
      </c>
      <c r="P46" s="6">
        <v>12</v>
      </c>
      <c r="Q46" s="7">
        <v>6.4478104555902634E-3</v>
      </c>
      <c r="R46" s="6">
        <v>86</v>
      </c>
      <c r="S46" s="6">
        <v>24</v>
      </c>
      <c r="T46" s="6">
        <v>483</v>
      </c>
      <c r="U46" s="6">
        <v>8</v>
      </c>
      <c r="V46" s="6">
        <v>2</v>
      </c>
      <c r="W46" s="6">
        <f t="shared" si="3"/>
        <v>603</v>
      </c>
      <c r="X46" s="13">
        <f t="shared" si="4"/>
        <v>1.8264829117832986E-4</v>
      </c>
      <c r="Y46" s="11">
        <f t="shared" si="5"/>
        <v>136.08166038098045</v>
      </c>
      <c r="Z46" s="12">
        <v>40</v>
      </c>
      <c r="AA46" s="12">
        <v>360</v>
      </c>
      <c r="AB46" s="12">
        <f t="shared" si="6"/>
        <v>120</v>
      </c>
      <c r="AC46" s="12">
        <v>19</v>
      </c>
    </row>
    <row r="47" spans="2:29" x14ac:dyDescent="0.2">
      <c r="B47" s="6" t="s">
        <v>536</v>
      </c>
      <c r="C47" s="6" t="s">
        <v>580</v>
      </c>
      <c r="D47" s="6" t="str">
        <f t="shared" si="0"/>
        <v>Karnataka-Mysuru</v>
      </c>
      <c r="E47" s="6" t="s">
        <v>539</v>
      </c>
      <c r="F47" s="6" t="s">
        <v>581</v>
      </c>
      <c r="G47" s="6">
        <v>29</v>
      </c>
      <c r="H47" s="6">
        <v>545</v>
      </c>
      <c r="I47" s="6" t="str">
        <f t="shared" si="1"/>
        <v>29-545</v>
      </c>
      <c r="J47" s="6">
        <v>3001127</v>
      </c>
      <c r="K47" s="15">
        <f t="shared" si="2"/>
        <v>1.6534882500979452E-3</v>
      </c>
      <c r="L47" s="7">
        <v>0.51690155684585104</v>
      </c>
      <c r="M47" s="6">
        <v>329383</v>
      </c>
      <c r="N47" s="6">
        <v>9673</v>
      </c>
      <c r="O47" s="6">
        <v>9</v>
      </c>
      <c r="P47" s="6">
        <v>9</v>
      </c>
      <c r="Q47" s="7">
        <v>1.3678791530565863E-2</v>
      </c>
      <c r="R47" s="6">
        <v>184</v>
      </c>
      <c r="S47" s="6">
        <v>10</v>
      </c>
      <c r="T47" s="6">
        <v>575</v>
      </c>
      <c r="U47" s="6">
        <v>6</v>
      </c>
      <c r="V47" s="6">
        <v>0</v>
      </c>
      <c r="W47" s="6">
        <f t="shared" si="3"/>
        <v>775</v>
      </c>
      <c r="X47" s="13">
        <f t="shared" si="4"/>
        <v>2.5823632255482688E-4</v>
      </c>
      <c r="Y47" s="11">
        <f t="shared" si="5"/>
        <v>67.878653385637222</v>
      </c>
      <c r="Z47" s="12">
        <v>103</v>
      </c>
      <c r="AA47" s="12">
        <v>179</v>
      </c>
      <c r="AB47" s="12">
        <f t="shared" si="6"/>
        <v>122</v>
      </c>
      <c r="AC47" s="12">
        <v>20</v>
      </c>
    </row>
    <row r="48" spans="2:29" x14ac:dyDescent="0.2">
      <c r="B48" s="6" t="s">
        <v>978</v>
      </c>
      <c r="C48" s="6" t="s">
        <v>988</v>
      </c>
      <c r="D48" s="6" t="str">
        <f t="shared" si="0"/>
        <v>Rajasthan-Barmer</v>
      </c>
      <c r="E48" s="6" t="s">
        <v>981</v>
      </c>
      <c r="F48" s="6" t="s">
        <v>989</v>
      </c>
      <c r="G48" s="6">
        <v>8</v>
      </c>
      <c r="H48" s="6">
        <v>90</v>
      </c>
      <c r="I48" s="6" t="str">
        <f t="shared" si="1"/>
        <v>8-90</v>
      </c>
      <c r="J48" s="6">
        <v>2603751</v>
      </c>
      <c r="K48" s="15">
        <f t="shared" si="2"/>
        <v>2.0501733310608074E-3</v>
      </c>
      <c r="L48" s="7">
        <v>0.59427361115492405</v>
      </c>
      <c r="M48" s="6">
        <v>392271</v>
      </c>
      <c r="N48" s="6">
        <v>9326</v>
      </c>
      <c r="O48" s="6">
        <v>8</v>
      </c>
      <c r="P48" s="6">
        <v>8</v>
      </c>
      <c r="Q48" s="7">
        <v>1.0421739553910587E-2</v>
      </c>
      <c r="R48" s="6">
        <v>103</v>
      </c>
      <c r="S48" s="6">
        <v>23</v>
      </c>
      <c r="T48" s="6">
        <v>723</v>
      </c>
      <c r="U48" s="6">
        <v>1</v>
      </c>
      <c r="V48" s="6">
        <v>1</v>
      </c>
      <c r="W48" s="6">
        <f t="shared" si="3"/>
        <v>851</v>
      </c>
      <c r="X48" s="13">
        <f t="shared" si="4"/>
        <v>3.2683616828183649E-4</v>
      </c>
      <c r="Y48" s="11">
        <f t="shared" si="5"/>
        <v>55.632713754626586</v>
      </c>
      <c r="Z48" s="12">
        <v>131</v>
      </c>
      <c r="AA48" s="12">
        <v>100</v>
      </c>
      <c r="AB48" s="12">
        <f t="shared" si="6"/>
        <v>123.25</v>
      </c>
      <c r="AC48" s="12">
        <v>21</v>
      </c>
    </row>
    <row r="49" spans="2:29" x14ac:dyDescent="0.2">
      <c r="B49" s="6" t="s">
        <v>237</v>
      </c>
      <c r="C49" s="6" t="s">
        <v>255</v>
      </c>
      <c r="D49" s="6" t="str">
        <f t="shared" si="0"/>
        <v>Chhattisgarh-Dhamtari</v>
      </c>
      <c r="E49" s="6" t="s">
        <v>240</v>
      </c>
      <c r="F49" s="6" t="s">
        <v>256</v>
      </c>
      <c r="G49" s="6">
        <v>22</v>
      </c>
      <c r="H49" s="6">
        <v>377</v>
      </c>
      <c r="I49" s="6" t="str">
        <f t="shared" si="1"/>
        <v>22-377</v>
      </c>
      <c r="J49" s="6">
        <v>799781</v>
      </c>
      <c r="K49" s="15">
        <f t="shared" si="2"/>
        <v>4.0480367072521489E-3</v>
      </c>
      <c r="L49" s="7">
        <v>0.83155334236207801</v>
      </c>
      <c r="M49" s="6">
        <v>71565</v>
      </c>
      <c r="N49" s="6">
        <v>18853</v>
      </c>
      <c r="O49" s="6">
        <v>2</v>
      </c>
      <c r="P49" s="6">
        <v>2</v>
      </c>
      <c r="Q49" s="7">
        <v>1.872993221548341E-2</v>
      </c>
      <c r="R49" s="6">
        <v>26</v>
      </c>
      <c r="S49" s="6">
        <v>4</v>
      </c>
      <c r="T49" s="6">
        <v>194</v>
      </c>
      <c r="U49" s="6">
        <v>1</v>
      </c>
      <c r="V49" s="6">
        <v>1</v>
      </c>
      <c r="W49" s="6">
        <f t="shared" si="3"/>
        <v>226</v>
      </c>
      <c r="X49" s="13">
        <f t="shared" si="4"/>
        <v>2.8257735555108212E-4</v>
      </c>
      <c r="Y49" s="11">
        <f t="shared" si="5"/>
        <v>60.638958045861081</v>
      </c>
      <c r="Z49" s="12">
        <v>118</v>
      </c>
      <c r="AA49" s="12">
        <v>140</v>
      </c>
      <c r="AB49" s="12">
        <f t="shared" si="6"/>
        <v>123.5</v>
      </c>
      <c r="AC49" s="12">
        <v>22</v>
      </c>
    </row>
    <row r="50" spans="2:29" x14ac:dyDescent="0.2">
      <c r="B50" s="6" t="s">
        <v>634</v>
      </c>
      <c r="C50" s="6" t="s">
        <v>648</v>
      </c>
      <c r="D50" s="6" t="str">
        <f t="shared" si="0"/>
        <v>Madhya Pradesh-Betul</v>
      </c>
      <c r="E50" s="6" t="s">
        <v>637</v>
      </c>
      <c r="F50" s="6" t="s">
        <v>649</v>
      </c>
      <c r="G50" s="6">
        <v>23</v>
      </c>
      <c r="H50" s="6">
        <v>394</v>
      </c>
      <c r="I50" s="6" t="str">
        <f t="shared" si="1"/>
        <v>23-394</v>
      </c>
      <c r="J50" s="6">
        <v>1575303</v>
      </c>
      <c r="K50" s="15">
        <f t="shared" si="2"/>
        <v>3.5277470018296553E-3</v>
      </c>
      <c r="L50" s="7">
        <v>0.78822029687833695</v>
      </c>
      <c r="M50" s="6">
        <v>147172</v>
      </c>
      <c r="N50" s="6">
        <v>34903</v>
      </c>
      <c r="O50" s="6">
        <v>3</v>
      </c>
      <c r="P50" s="6">
        <v>3</v>
      </c>
      <c r="Q50" s="7">
        <v>1.3107386948787566E-2</v>
      </c>
      <c r="R50" s="6">
        <v>35</v>
      </c>
      <c r="S50" s="6">
        <v>9</v>
      </c>
      <c r="T50" s="6">
        <v>323</v>
      </c>
      <c r="U50" s="6">
        <v>1</v>
      </c>
      <c r="V50" s="6">
        <v>1</v>
      </c>
      <c r="W50" s="6">
        <f t="shared" si="3"/>
        <v>369</v>
      </c>
      <c r="X50" s="13">
        <f t="shared" si="4"/>
        <v>2.3424065084621815E-4</v>
      </c>
      <c r="Y50" s="11">
        <f t="shared" si="5"/>
        <v>72.84129397352838</v>
      </c>
      <c r="Z50" s="12">
        <v>93</v>
      </c>
      <c r="AA50" s="12">
        <v>215</v>
      </c>
      <c r="AB50" s="12">
        <f t="shared" si="6"/>
        <v>123.5</v>
      </c>
      <c r="AC50" s="12">
        <v>23</v>
      </c>
    </row>
    <row r="51" spans="2:29" x14ac:dyDescent="0.2">
      <c r="B51" s="6" t="s">
        <v>740</v>
      </c>
      <c r="C51" s="6" t="s">
        <v>758</v>
      </c>
      <c r="D51" s="6" t="str">
        <f t="shared" si="0"/>
        <v>Maharashtra-Gadchiroli</v>
      </c>
      <c r="E51" s="6" t="s">
        <v>743</v>
      </c>
      <c r="F51" s="6" t="s">
        <v>759</v>
      </c>
      <c r="G51" s="6">
        <v>27</v>
      </c>
      <c r="H51" s="6">
        <v>475</v>
      </c>
      <c r="I51" s="6" t="str">
        <f t="shared" si="1"/>
        <v>27-475</v>
      </c>
      <c r="J51" s="6">
        <v>1072942</v>
      </c>
      <c r="K51" s="15">
        <f t="shared" si="2"/>
        <v>4.7695540276648232E-3</v>
      </c>
      <c r="L51" s="7">
        <v>0.87737247525719297</v>
      </c>
      <c r="M51" s="6">
        <v>108410</v>
      </c>
      <c r="N51" s="6">
        <v>22697</v>
      </c>
      <c r="O51" s="6">
        <v>2</v>
      </c>
      <c r="P51" s="6">
        <v>2</v>
      </c>
      <c r="Q51" s="7">
        <v>9.5024187975120931E-3</v>
      </c>
      <c r="R51" s="6">
        <v>48</v>
      </c>
      <c r="S51" s="6">
        <v>9</v>
      </c>
      <c r="T51" s="6">
        <v>376</v>
      </c>
      <c r="U51" s="6">
        <v>3</v>
      </c>
      <c r="V51" s="6">
        <v>1</v>
      </c>
      <c r="W51" s="6">
        <f t="shared" si="3"/>
        <v>437</v>
      </c>
      <c r="X51" s="13">
        <f t="shared" si="4"/>
        <v>4.0729135405268875E-4</v>
      </c>
      <c r="Y51" s="11">
        <f t="shared" si="5"/>
        <v>48.628199043761455</v>
      </c>
      <c r="Z51" s="12">
        <v>150</v>
      </c>
      <c r="AA51" s="12">
        <v>45</v>
      </c>
      <c r="AB51" s="12">
        <f t="shared" si="6"/>
        <v>123.75</v>
      </c>
      <c r="AC51" s="12">
        <v>24</v>
      </c>
    </row>
    <row r="52" spans="2:29" x14ac:dyDescent="0.2">
      <c r="B52" s="6" t="s">
        <v>1056</v>
      </c>
      <c r="C52" s="6" t="s">
        <v>1062</v>
      </c>
      <c r="D52" s="6" t="str">
        <f t="shared" si="0"/>
        <v>Tamil Nadu-Chennai</v>
      </c>
      <c r="E52" s="6" t="s">
        <v>1059</v>
      </c>
      <c r="F52" s="6" t="s">
        <v>1063</v>
      </c>
      <c r="G52" s="6">
        <v>33</v>
      </c>
      <c r="H52" s="6">
        <v>568</v>
      </c>
      <c r="I52" s="6" t="str">
        <f t="shared" si="1"/>
        <v>33-568</v>
      </c>
      <c r="J52" s="6">
        <v>4652366</v>
      </c>
      <c r="K52" s="15">
        <f t="shared" si="2"/>
        <v>1.8077292049473448E-3</v>
      </c>
      <c r="L52" s="7">
        <v>0.54859974521989596</v>
      </c>
      <c r="M52" s="6">
        <v>221748</v>
      </c>
      <c r="N52" s="6">
        <v>22860</v>
      </c>
      <c r="O52" s="6">
        <v>12</v>
      </c>
      <c r="P52" s="6">
        <v>12</v>
      </c>
      <c r="Q52" s="7">
        <v>1.346799560791636E-2</v>
      </c>
      <c r="R52" s="6">
        <v>143</v>
      </c>
      <c r="S52" s="6">
        <v>15</v>
      </c>
      <c r="T52" s="6">
        <v>700</v>
      </c>
      <c r="U52" s="6">
        <v>3</v>
      </c>
      <c r="V52" s="6">
        <v>0</v>
      </c>
      <c r="W52" s="6">
        <f t="shared" si="3"/>
        <v>861</v>
      </c>
      <c r="X52" s="13">
        <f t="shared" si="4"/>
        <v>1.8506712498543752E-4</v>
      </c>
      <c r="Y52" s="11">
        <f t="shared" si="5"/>
        <v>113.26877760823466</v>
      </c>
      <c r="Z52" s="12">
        <v>49</v>
      </c>
      <c r="AA52" s="12">
        <v>350</v>
      </c>
      <c r="AB52" s="12">
        <f t="shared" si="6"/>
        <v>124.25</v>
      </c>
      <c r="AC52" s="12">
        <v>25</v>
      </c>
    </row>
    <row r="53" spans="2:29" x14ac:dyDescent="0.2">
      <c r="B53" s="6" t="s">
        <v>740</v>
      </c>
      <c r="C53" s="6" t="s">
        <v>776</v>
      </c>
      <c r="D53" s="6" t="str">
        <f t="shared" si="0"/>
        <v>Maharashtra-Nanded</v>
      </c>
      <c r="E53" s="6" t="s">
        <v>743</v>
      </c>
      <c r="F53" s="6" t="s">
        <v>777</v>
      </c>
      <c r="G53" s="6">
        <v>27</v>
      </c>
      <c r="H53" s="6">
        <v>485</v>
      </c>
      <c r="I53" s="6" t="str">
        <f t="shared" si="1"/>
        <v>27-485</v>
      </c>
      <c r="J53" s="6">
        <v>3359061</v>
      </c>
      <c r="K53" s="15">
        <f t="shared" si="2"/>
        <v>8.2210447175660173E-3</v>
      </c>
      <c r="L53" s="7">
        <v>1.0268561703636001</v>
      </c>
      <c r="M53" s="6">
        <v>339689</v>
      </c>
      <c r="N53" s="6">
        <v>76562</v>
      </c>
      <c r="O53" s="6">
        <v>8</v>
      </c>
      <c r="P53" s="6">
        <v>8</v>
      </c>
      <c r="Q53" s="7">
        <v>2.0993644341584333E-2</v>
      </c>
      <c r="R53" s="6">
        <v>76</v>
      </c>
      <c r="S53" s="6">
        <v>13</v>
      </c>
      <c r="T53" s="6">
        <v>377</v>
      </c>
      <c r="U53" s="6">
        <v>4</v>
      </c>
      <c r="V53" s="6">
        <v>1</v>
      </c>
      <c r="W53" s="6">
        <f t="shared" si="3"/>
        <v>471</v>
      </c>
      <c r="X53" s="13">
        <f t="shared" si="4"/>
        <v>1.4021775728395526E-4</v>
      </c>
      <c r="Y53" s="11">
        <f t="shared" si="5"/>
        <v>579.73929304269484</v>
      </c>
      <c r="Z53" s="12">
        <v>2</v>
      </c>
      <c r="AA53" s="12">
        <v>505</v>
      </c>
      <c r="AB53" s="12">
        <f t="shared" si="6"/>
        <v>127.75</v>
      </c>
      <c r="AC53" s="12">
        <v>26</v>
      </c>
    </row>
    <row r="54" spans="2:29" x14ac:dyDescent="0.2">
      <c r="B54" s="6" t="s">
        <v>237</v>
      </c>
      <c r="C54" s="6" t="s">
        <v>271</v>
      </c>
      <c r="D54" s="6" t="str">
        <f t="shared" si="0"/>
        <v>Chhattisgarh-Korba</v>
      </c>
      <c r="E54" s="6" t="s">
        <v>240</v>
      </c>
      <c r="F54" s="6" t="s">
        <v>272</v>
      </c>
      <c r="G54" s="6">
        <v>22</v>
      </c>
      <c r="H54" s="6">
        <v>383</v>
      </c>
      <c r="I54" s="6" t="str">
        <f t="shared" si="1"/>
        <v>22-383</v>
      </c>
      <c r="J54" s="6">
        <v>1204954</v>
      </c>
      <c r="K54" s="15">
        <f t="shared" si="2"/>
        <v>5.20722240433382E-3</v>
      </c>
      <c r="L54" s="7">
        <v>1.10114725456949</v>
      </c>
      <c r="M54" s="6">
        <v>107955</v>
      </c>
      <c r="N54" s="6">
        <v>37773</v>
      </c>
      <c r="O54" s="6">
        <v>1</v>
      </c>
      <c r="P54" s="6">
        <v>1</v>
      </c>
      <c r="Q54" s="7">
        <v>9.4515471151948426E-3</v>
      </c>
      <c r="R54" s="6">
        <v>43</v>
      </c>
      <c r="S54" s="6">
        <v>7</v>
      </c>
      <c r="T54" s="6">
        <v>289</v>
      </c>
      <c r="U54" s="6">
        <v>0</v>
      </c>
      <c r="V54" s="6">
        <v>1</v>
      </c>
      <c r="W54" s="6">
        <f t="shared" si="3"/>
        <v>340</v>
      </c>
      <c r="X54" s="13">
        <f t="shared" si="4"/>
        <v>2.8216844792415313E-4</v>
      </c>
      <c r="Y54" s="11">
        <f t="shared" si="5"/>
        <v>59.3033870619373</v>
      </c>
      <c r="Z54" s="12">
        <v>123</v>
      </c>
      <c r="AA54" s="12">
        <v>143</v>
      </c>
      <c r="AB54" s="12">
        <f t="shared" si="6"/>
        <v>128</v>
      </c>
      <c r="AC54" s="12">
        <v>27</v>
      </c>
    </row>
    <row r="55" spans="2:29" x14ac:dyDescent="0.2">
      <c r="B55" s="6" t="s">
        <v>634</v>
      </c>
      <c r="C55" s="6" t="s">
        <v>708</v>
      </c>
      <c r="D55" s="6" t="str">
        <f t="shared" si="0"/>
        <v>Madhya Pradesh-Ratlam</v>
      </c>
      <c r="E55" s="6" t="s">
        <v>637</v>
      </c>
      <c r="F55" s="6" t="s">
        <v>709</v>
      </c>
      <c r="G55" s="6">
        <v>23</v>
      </c>
      <c r="H55" s="6">
        <v>423</v>
      </c>
      <c r="I55" s="6" t="str">
        <f t="shared" si="1"/>
        <v>23-423</v>
      </c>
      <c r="J55" s="6">
        <v>1454635</v>
      </c>
      <c r="K55" s="15">
        <f t="shared" si="2"/>
        <v>7.732646013006262E-3</v>
      </c>
      <c r="L55" s="7">
        <v>0.96670553945131499</v>
      </c>
      <c r="M55" s="6">
        <v>135969</v>
      </c>
      <c r="N55" s="6">
        <v>29466</v>
      </c>
      <c r="O55" s="6">
        <v>3</v>
      </c>
      <c r="P55" s="6">
        <v>3</v>
      </c>
      <c r="Q55" s="7">
        <v>1.6518328556343338E-2</v>
      </c>
      <c r="R55" s="6">
        <v>28</v>
      </c>
      <c r="S55" s="6">
        <v>6</v>
      </c>
      <c r="T55" s="6">
        <v>197</v>
      </c>
      <c r="U55" s="6">
        <v>2</v>
      </c>
      <c r="V55" s="6">
        <v>1</v>
      </c>
      <c r="W55" s="6">
        <f t="shared" si="3"/>
        <v>234</v>
      </c>
      <c r="X55" s="13">
        <f t="shared" si="4"/>
        <v>1.6086509674248178E-4</v>
      </c>
      <c r="Y55" s="11">
        <f t="shared" si="5"/>
        <v>185.80109215231036</v>
      </c>
      <c r="Z55" s="12">
        <v>28</v>
      </c>
      <c r="AA55" s="12">
        <v>434</v>
      </c>
      <c r="AB55" s="12">
        <f t="shared" si="6"/>
        <v>129.5</v>
      </c>
      <c r="AC55" s="12">
        <v>28</v>
      </c>
    </row>
    <row r="56" spans="2:29" x14ac:dyDescent="0.2">
      <c r="B56" s="6" t="s">
        <v>740</v>
      </c>
      <c r="C56" s="6" t="s">
        <v>746</v>
      </c>
      <c r="D56" s="6" t="str">
        <f t="shared" si="0"/>
        <v>Maharashtra-Amravati</v>
      </c>
      <c r="E56" s="6" t="s">
        <v>743</v>
      </c>
      <c r="F56" s="6" t="s">
        <v>747</v>
      </c>
      <c r="G56" s="6">
        <v>27</v>
      </c>
      <c r="H56" s="6">
        <v>468</v>
      </c>
      <c r="I56" s="6" t="str">
        <f t="shared" si="1"/>
        <v>27-468</v>
      </c>
      <c r="J56" s="6">
        <v>2884267</v>
      </c>
      <c r="K56" s="15">
        <f t="shared" si="2"/>
        <v>6.1730243366295472E-3</v>
      </c>
      <c r="L56" s="7">
        <v>1.0661301368349201</v>
      </c>
      <c r="M56" s="6">
        <v>291483</v>
      </c>
      <c r="N56" s="6">
        <v>29065</v>
      </c>
      <c r="O56" s="6">
        <v>12</v>
      </c>
      <c r="P56" s="6">
        <v>12</v>
      </c>
      <c r="Q56" s="7">
        <v>1.4618547281863865E-2</v>
      </c>
      <c r="R56" s="6">
        <v>68</v>
      </c>
      <c r="S56" s="6">
        <v>11</v>
      </c>
      <c r="T56" s="6">
        <v>339</v>
      </c>
      <c r="U56" s="6">
        <v>4</v>
      </c>
      <c r="V56" s="6">
        <v>1</v>
      </c>
      <c r="W56" s="6">
        <f t="shared" si="3"/>
        <v>423</v>
      </c>
      <c r="X56" s="13">
        <f t="shared" si="4"/>
        <v>1.4665771234077845E-4</v>
      </c>
      <c r="Y56" s="11">
        <f t="shared" si="5"/>
        <v>260.27812348049332</v>
      </c>
      <c r="Z56" s="12">
        <v>15</v>
      </c>
      <c r="AA56" s="12">
        <v>480</v>
      </c>
      <c r="AB56" s="12">
        <f t="shared" si="6"/>
        <v>131.25</v>
      </c>
      <c r="AC56" s="12">
        <v>29</v>
      </c>
    </row>
    <row r="57" spans="2:29" x14ac:dyDescent="0.2">
      <c r="B57" s="6" t="s">
        <v>1392</v>
      </c>
      <c r="C57" s="6" t="s">
        <v>1436</v>
      </c>
      <c r="D57" s="6" t="str">
        <f t="shared" si="0"/>
        <v>West Bengal-South 24 Parganas</v>
      </c>
      <c r="E57" s="6" t="s">
        <v>1395</v>
      </c>
      <c r="F57" s="6" t="s">
        <v>1437</v>
      </c>
      <c r="G57" s="6">
        <v>19</v>
      </c>
      <c r="H57" s="6">
        <v>304</v>
      </c>
      <c r="I57" s="6" t="str">
        <f t="shared" si="1"/>
        <v>19-304</v>
      </c>
      <c r="J57" s="6">
        <v>8111577</v>
      </c>
      <c r="K57" s="15">
        <f t="shared" si="2"/>
        <v>2.2193823852868322E-3</v>
      </c>
      <c r="L57" s="7">
        <v>0.62338365022160203</v>
      </c>
      <c r="M57" s="6">
        <v>624783</v>
      </c>
      <c r="N57" s="6">
        <v>40891</v>
      </c>
      <c r="O57" s="6">
        <v>29</v>
      </c>
      <c r="P57" s="6">
        <v>29</v>
      </c>
      <c r="Q57" s="7">
        <v>1.4208481162358507E-2</v>
      </c>
      <c r="R57" s="6">
        <v>76</v>
      </c>
      <c r="S57" s="6">
        <v>33</v>
      </c>
      <c r="T57" s="6">
        <v>1068</v>
      </c>
      <c r="U57" s="6">
        <v>12</v>
      </c>
      <c r="V57" s="6">
        <v>2</v>
      </c>
      <c r="W57" s="6">
        <f t="shared" si="3"/>
        <v>1191</v>
      </c>
      <c r="X57" s="13">
        <f t="shared" si="4"/>
        <v>1.4682718292632863E-4</v>
      </c>
      <c r="Y57" s="11">
        <f t="shared" si="5"/>
        <v>255.79089751810875</v>
      </c>
      <c r="Z57" s="12">
        <v>16</v>
      </c>
      <c r="AA57" s="12">
        <v>479</v>
      </c>
      <c r="AB57" s="12">
        <f t="shared" si="6"/>
        <v>131.75</v>
      </c>
      <c r="AC57" s="12">
        <v>30</v>
      </c>
    </row>
    <row r="58" spans="2:29" x14ac:dyDescent="0.2">
      <c r="B58" s="6" t="s">
        <v>237</v>
      </c>
      <c r="C58" s="6" t="s">
        <v>251</v>
      </c>
      <c r="D58" s="6" t="str">
        <f t="shared" si="0"/>
        <v>Chhattisgarh-Bilaspur</v>
      </c>
      <c r="E58" s="6" t="s">
        <v>240</v>
      </c>
      <c r="F58" s="6" t="s">
        <v>252</v>
      </c>
      <c r="G58" s="6">
        <v>22</v>
      </c>
      <c r="H58" s="6">
        <v>375</v>
      </c>
      <c r="I58" s="6" t="str">
        <f t="shared" si="1"/>
        <v>22-375</v>
      </c>
      <c r="J58" s="6">
        <v>1957271</v>
      </c>
      <c r="K58" s="15">
        <f t="shared" si="2"/>
        <v>3.7585879373453375E-3</v>
      </c>
      <c r="L58" s="7">
        <v>0.80867441954696395</v>
      </c>
      <c r="M58" s="6">
        <v>238139</v>
      </c>
      <c r="N58" s="6">
        <v>74606</v>
      </c>
      <c r="O58" s="6">
        <v>6</v>
      </c>
      <c r="P58" s="6">
        <v>6</v>
      </c>
      <c r="Q58" s="7">
        <v>1.577986659615483E-2</v>
      </c>
      <c r="R58" s="6">
        <v>59</v>
      </c>
      <c r="S58" s="6">
        <v>8</v>
      </c>
      <c r="T58" s="6">
        <v>274</v>
      </c>
      <c r="U58" s="6">
        <v>1</v>
      </c>
      <c r="V58" s="6">
        <v>1</v>
      </c>
      <c r="W58" s="6">
        <f t="shared" si="3"/>
        <v>343</v>
      </c>
      <c r="X58" s="13">
        <f t="shared" si="4"/>
        <v>1.7524400044756193E-4</v>
      </c>
      <c r="Y58" s="11">
        <f t="shared" si="5"/>
        <v>116.085774798481</v>
      </c>
      <c r="Z58" s="12">
        <v>47</v>
      </c>
      <c r="AA58" s="12">
        <v>390</v>
      </c>
      <c r="AB58" s="12">
        <f t="shared" si="6"/>
        <v>132.75</v>
      </c>
      <c r="AC58" s="12">
        <v>31</v>
      </c>
    </row>
    <row r="59" spans="2:29" x14ac:dyDescent="0.2">
      <c r="B59" s="6" t="s">
        <v>978</v>
      </c>
      <c r="C59" s="6" t="s">
        <v>1006</v>
      </c>
      <c r="D59" s="6" t="str">
        <f t="shared" si="0"/>
        <v>Rajasthan-Dungarpur</v>
      </c>
      <c r="E59" s="6" t="s">
        <v>981</v>
      </c>
      <c r="F59" s="6" t="s">
        <v>1007</v>
      </c>
      <c r="G59" s="6">
        <v>8</v>
      </c>
      <c r="H59" s="6">
        <v>99</v>
      </c>
      <c r="I59" s="6" t="str">
        <f t="shared" si="1"/>
        <v>8-99</v>
      </c>
      <c r="J59" s="6">
        <v>1388552</v>
      </c>
      <c r="K59" s="15">
        <f t="shared" si="2"/>
        <v>6.8799737696622967E-3</v>
      </c>
      <c r="L59" s="7">
        <v>0.95154832931858901</v>
      </c>
      <c r="M59" s="6">
        <v>209103</v>
      </c>
      <c r="N59" s="6">
        <v>35177</v>
      </c>
      <c r="O59" s="6">
        <v>4</v>
      </c>
      <c r="P59" s="6">
        <v>4</v>
      </c>
      <c r="Q59" s="7">
        <v>5.5111990390729884E-3</v>
      </c>
      <c r="R59" s="6">
        <v>57</v>
      </c>
      <c r="S59" s="6">
        <v>15</v>
      </c>
      <c r="T59" s="6">
        <v>351</v>
      </c>
      <c r="U59" s="6">
        <v>1</v>
      </c>
      <c r="V59" s="6">
        <v>1</v>
      </c>
      <c r="W59" s="6">
        <f t="shared" si="3"/>
        <v>425</v>
      </c>
      <c r="X59" s="13">
        <f t="shared" si="4"/>
        <v>3.0607424136798624E-4</v>
      </c>
      <c r="Y59" s="11">
        <f t="shared" si="5"/>
        <v>52.649594033020946</v>
      </c>
      <c r="Z59" s="12">
        <v>141</v>
      </c>
      <c r="AA59" s="12">
        <v>114</v>
      </c>
      <c r="AB59" s="12">
        <f t="shared" si="6"/>
        <v>134.25</v>
      </c>
      <c r="AC59" s="12">
        <v>32</v>
      </c>
    </row>
    <row r="60" spans="2:29" x14ac:dyDescent="0.2">
      <c r="B60" s="6" t="s">
        <v>237</v>
      </c>
      <c r="C60" s="6" t="s">
        <v>283</v>
      </c>
      <c r="D60" s="6" t="str">
        <f t="shared" si="0"/>
        <v>Chhattisgarh-Raipur</v>
      </c>
      <c r="E60" s="6" t="s">
        <v>240</v>
      </c>
      <c r="F60" s="6" t="s">
        <v>284</v>
      </c>
      <c r="G60" s="6">
        <v>22</v>
      </c>
      <c r="H60" s="6">
        <v>387</v>
      </c>
      <c r="I60" s="6" t="str">
        <f t="shared" si="1"/>
        <v>22-387</v>
      </c>
      <c r="J60" s="6">
        <v>2160876</v>
      </c>
      <c r="K60" s="15">
        <f t="shared" si="2"/>
        <v>4.2842336894614889E-3</v>
      </c>
      <c r="L60" s="7">
        <v>0.848180478683081</v>
      </c>
      <c r="M60" s="6">
        <v>362730</v>
      </c>
      <c r="N60" s="6">
        <v>102956</v>
      </c>
      <c r="O60" s="6">
        <v>8</v>
      </c>
      <c r="P60" s="6">
        <v>8</v>
      </c>
      <c r="Q60" s="7">
        <v>1.8445002565556725E-2</v>
      </c>
      <c r="R60" s="6">
        <v>49</v>
      </c>
      <c r="S60" s="6">
        <v>11</v>
      </c>
      <c r="T60" s="6">
        <v>280</v>
      </c>
      <c r="U60" s="6">
        <v>3</v>
      </c>
      <c r="V60" s="6">
        <v>1</v>
      </c>
      <c r="W60" s="6">
        <f t="shared" si="3"/>
        <v>344</v>
      </c>
      <c r="X60" s="13">
        <f t="shared" si="4"/>
        <v>1.5919469696548991E-4</v>
      </c>
      <c r="Y60" s="11">
        <f t="shared" si="5"/>
        <v>170.75825889651406</v>
      </c>
      <c r="Z60" s="12">
        <v>33</v>
      </c>
      <c r="AA60" s="12">
        <v>440</v>
      </c>
      <c r="AB60" s="12">
        <f t="shared" si="6"/>
        <v>134.75</v>
      </c>
      <c r="AC60" s="12">
        <v>33</v>
      </c>
    </row>
    <row r="61" spans="2:29" x14ac:dyDescent="0.2">
      <c r="B61" s="6" t="s">
        <v>237</v>
      </c>
      <c r="C61" s="6" t="s">
        <v>257</v>
      </c>
      <c r="D61" s="6" t="str">
        <f t="shared" si="0"/>
        <v>Chhattisgarh-Durg</v>
      </c>
      <c r="E61" s="6" t="s">
        <v>240</v>
      </c>
      <c r="F61" s="6" t="s">
        <v>258</v>
      </c>
      <c r="G61" s="6">
        <v>22</v>
      </c>
      <c r="H61" s="6">
        <v>378</v>
      </c>
      <c r="I61" s="6" t="str">
        <f t="shared" si="1"/>
        <v>22-378</v>
      </c>
      <c r="J61" s="6">
        <v>1721948</v>
      </c>
      <c r="K61" s="15">
        <f t="shared" si="2"/>
        <v>6.5561778361544693E-3</v>
      </c>
      <c r="L61" s="7">
        <v>1.0558705289574899</v>
      </c>
      <c r="M61" s="6">
        <v>299100</v>
      </c>
      <c r="N61" s="6">
        <v>114922</v>
      </c>
      <c r="O61" s="6">
        <v>7</v>
      </c>
      <c r="P61" s="6">
        <v>7</v>
      </c>
      <c r="Q61" s="7">
        <v>1.6732542819499343E-2</v>
      </c>
      <c r="R61" s="6">
        <v>32</v>
      </c>
      <c r="S61" s="6">
        <v>8</v>
      </c>
      <c r="T61" s="6">
        <v>221</v>
      </c>
      <c r="U61" s="6">
        <v>1</v>
      </c>
      <c r="V61" s="6">
        <v>1</v>
      </c>
      <c r="W61" s="6">
        <f t="shared" si="3"/>
        <v>263</v>
      </c>
      <c r="X61" s="13">
        <f t="shared" si="4"/>
        <v>1.5273399661313816E-4</v>
      </c>
      <c r="Y61" s="11">
        <f t="shared" si="5"/>
        <v>188.90032393959626</v>
      </c>
      <c r="Z61" s="12">
        <v>27</v>
      </c>
      <c r="AA61" s="12">
        <v>463</v>
      </c>
      <c r="AB61" s="12">
        <f t="shared" si="6"/>
        <v>136</v>
      </c>
      <c r="AC61" s="12">
        <v>34</v>
      </c>
    </row>
    <row r="62" spans="2:29" x14ac:dyDescent="0.2">
      <c r="B62" s="6" t="s">
        <v>237</v>
      </c>
      <c r="C62" s="6" t="s">
        <v>263</v>
      </c>
      <c r="D62" s="6" t="str">
        <f t="shared" si="0"/>
        <v>Chhattisgarh-Janjgir Champa</v>
      </c>
      <c r="E62" s="6" t="s">
        <v>240</v>
      </c>
      <c r="F62" s="6" t="s">
        <v>264</v>
      </c>
      <c r="G62" s="6">
        <v>22</v>
      </c>
      <c r="H62" s="6">
        <v>379</v>
      </c>
      <c r="I62" s="6" t="str">
        <f t="shared" si="1"/>
        <v>22-379</v>
      </c>
      <c r="J62" s="6">
        <v>1619707</v>
      </c>
      <c r="K62" s="15">
        <f t="shared" si="2"/>
        <v>4.049454482435327E-3</v>
      </c>
      <c r="L62" s="7">
        <v>0.831658390169144</v>
      </c>
      <c r="M62" s="6">
        <v>144924</v>
      </c>
      <c r="N62" s="6">
        <v>27855</v>
      </c>
      <c r="O62" s="6">
        <v>3</v>
      </c>
      <c r="P62" s="6">
        <v>3</v>
      </c>
      <c r="Q62" s="7">
        <v>1.154658939892377E-2</v>
      </c>
      <c r="R62" s="6">
        <v>46</v>
      </c>
      <c r="S62" s="6">
        <v>11</v>
      </c>
      <c r="T62" s="6">
        <v>276</v>
      </c>
      <c r="U62" s="6">
        <v>1</v>
      </c>
      <c r="V62" s="6">
        <v>1</v>
      </c>
      <c r="W62" s="6">
        <f t="shared" si="3"/>
        <v>335</v>
      </c>
      <c r="X62" s="13">
        <f t="shared" si="4"/>
        <v>2.0682753115223927E-4</v>
      </c>
      <c r="Y62" s="11">
        <f t="shared" si="5"/>
        <v>75.733268966523482</v>
      </c>
      <c r="Z62" s="12">
        <v>89</v>
      </c>
      <c r="AA62" s="12">
        <v>278</v>
      </c>
      <c r="AB62" s="12">
        <f t="shared" si="6"/>
        <v>136.25</v>
      </c>
      <c r="AC62" s="12">
        <v>35</v>
      </c>
    </row>
    <row r="63" spans="2:29" x14ac:dyDescent="0.2">
      <c r="B63" s="6" t="s">
        <v>740</v>
      </c>
      <c r="C63" s="6" t="s">
        <v>796</v>
      </c>
      <c r="D63" s="6" t="str">
        <f t="shared" si="0"/>
        <v>Maharashtra-Satara</v>
      </c>
      <c r="E63" s="6" t="s">
        <v>743</v>
      </c>
      <c r="F63" s="6" t="s">
        <v>797</v>
      </c>
      <c r="G63" s="6">
        <v>27</v>
      </c>
      <c r="H63" s="6">
        <v>494</v>
      </c>
      <c r="I63" s="6" t="str">
        <f t="shared" si="1"/>
        <v>27-494</v>
      </c>
      <c r="J63" s="6">
        <v>2986302</v>
      </c>
      <c r="K63" s="15">
        <f t="shared" si="2"/>
        <v>1.917301217732413E-3</v>
      </c>
      <c r="L63" s="7">
        <v>0.569846232681403</v>
      </c>
      <c r="M63" s="6">
        <v>302840</v>
      </c>
      <c r="N63" s="6">
        <v>21602</v>
      </c>
      <c r="O63" s="6">
        <v>19</v>
      </c>
      <c r="P63" s="6">
        <v>19</v>
      </c>
      <c r="Q63" s="7">
        <v>2.0527660726675806E-2</v>
      </c>
      <c r="R63" s="6">
        <v>76</v>
      </c>
      <c r="S63" s="6">
        <v>15</v>
      </c>
      <c r="T63" s="6">
        <v>400</v>
      </c>
      <c r="U63" s="6">
        <v>2</v>
      </c>
      <c r="V63" s="6">
        <v>1</v>
      </c>
      <c r="W63" s="6">
        <f t="shared" si="3"/>
        <v>494</v>
      </c>
      <c r="X63" s="13">
        <f t="shared" si="4"/>
        <v>1.6542198344306772E-4</v>
      </c>
      <c r="Y63" s="11">
        <f t="shared" si="5"/>
        <v>117.53400482873205</v>
      </c>
      <c r="Z63" s="12">
        <v>45</v>
      </c>
      <c r="AA63" s="12">
        <v>419</v>
      </c>
      <c r="AB63" s="12">
        <f t="shared" si="6"/>
        <v>138.5</v>
      </c>
      <c r="AC63" s="12">
        <v>36</v>
      </c>
    </row>
    <row r="64" spans="2:29" x14ac:dyDescent="0.2">
      <c r="B64" s="6" t="s">
        <v>306</v>
      </c>
      <c r="C64" s="6" t="s">
        <v>360</v>
      </c>
      <c r="D64" s="6" t="str">
        <f t="shared" si="0"/>
        <v>Gujarat-Rajkot</v>
      </c>
      <c r="E64" s="6" t="s">
        <v>309</v>
      </c>
      <c r="F64" s="6" t="s">
        <v>361</v>
      </c>
      <c r="G64" s="6">
        <v>24</v>
      </c>
      <c r="H64" s="6">
        <v>457</v>
      </c>
      <c r="I64" s="6" t="str">
        <f t="shared" si="1"/>
        <v>24-457</v>
      </c>
      <c r="J64" s="6">
        <v>3368248</v>
      </c>
      <c r="K64" s="15">
        <f t="shared" si="2"/>
        <v>9.2366548352142488E-3</v>
      </c>
      <c r="L64" s="7">
        <v>0.98282204026271403</v>
      </c>
      <c r="M64" s="6">
        <v>484195</v>
      </c>
      <c r="N64" s="6">
        <v>67473</v>
      </c>
      <c r="O64" s="6">
        <v>11</v>
      </c>
      <c r="P64" s="6">
        <v>11</v>
      </c>
      <c r="Q64" s="7">
        <v>1.1940737009989088E-2</v>
      </c>
      <c r="R64" s="6">
        <v>82</v>
      </c>
      <c r="S64" s="6">
        <v>13</v>
      </c>
      <c r="T64" s="6">
        <v>344</v>
      </c>
      <c r="U64" s="6">
        <v>4</v>
      </c>
      <c r="V64" s="6">
        <v>1</v>
      </c>
      <c r="W64" s="6">
        <f t="shared" si="3"/>
        <v>444</v>
      </c>
      <c r="X64" s="13">
        <f t="shared" si="4"/>
        <v>1.3181927221511005E-4</v>
      </c>
      <c r="Y64" s="11">
        <f t="shared" si="5"/>
        <v>371.49237882571583</v>
      </c>
      <c r="Z64" s="12">
        <v>7</v>
      </c>
      <c r="AA64" s="12">
        <v>535</v>
      </c>
      <c r="AB64" s="12">
        <f t="shared" si="6"/>
        <v>139</v>
      </c>
      <c r="AC64" s="12">
        <v>37</v>
      </c>
    </row>
    <row r="65" spans="2:29" x14ac:dyDescent="0.2">
      <c r="B65" s="6" t="s">
        <v>740</v>
      </c>
      <c r="C65" s="6" t="s">
        <v>792</v>
      </c>
      <c r="D65" s="6" t="str">
        <f t="shared" si="0"/>
        <v>Maharashtra-Ratnagiri</v>
      </c>
      <c r="E65" s="6" t="s">
        <v>743</v>
      </c>
      <c r="F65" s="6" t="s">
        <v>793</v>
      </c>
      <c r="G65" s="6">
        <v>27</v>
      </c>
      <c r="H65" s="6">
        <v>492</v>
      </c>
      <c r="I65" s="6" t="str">
        <f t="shared" si="1"/>
        <v>27-492</v>
      </c>
      <c r="J65" s="6">
        <v>1608665</v>
      </c>
      <c r="K65" s="15">
        <f t="shared" si="2"/>
        <v>1.6545845347999801E-3</v>
      </c>
      <c r="L65" s="7">
        <v>0.51713453056255398</v>
      </c>
      <c r="M65" s="6">
        <v>163428</v>
      </c>
      <c r="N65" s="6">
        <v>12617</v>
      </c>
      <c r="O65" s="6">
        <v>10</v>
      </c>
      <c r="P65" s="6">
        <v>10</v>
      </c>
      <c r="Q65" s="7">
        <v>1.9743751312749424E-2</v>
      </c>
      <c r="R65" s="6">
        <v>69</v>
      </c>
      <c r="S65" s="6">
        <v>8</v>
      </c>
      <c r="T65" s="6">
        <v>378</v>
      </c>
      <c r="U65" s="6">
        <v>3</v>
      </c>
      <c r="V65" s="6">
        <v>1</v>
      </c>
      <c r="W65" s="6">
        <f t="shared" si="3"/>
        <v>459</v>
      </c>
      <c r="X65" s="13">
        <f t="shared" si="4"/>
        <v>2.8532976101301391E-4</v>
      </c>
      <c r="Y65" s="11">
        <f t="shared" si="5"/>
        <v>52.551394598478666</v>
      </c>
      <c r="Z65" s="12">
        <v>142</v>
      </c>
      <c r="AA65" s="12">
        <v>138</v>
      </c>
      <c r="AB65" s="12">
        <f t="shared" si="6"/>
        <v>141</v>
      </c>
      <c r="AC65" s="12">
        <v>38</v>
      </c>
    </row>
    <row r="66" spans="2:29" x14ac:dyDescent="0.2">
      <c r="B66" s="6" t="s">
        <v>978</v>
      </c>
      <c r="C66" s="6" t="s">
        <v>979</v>
      </c>
      <c r="D66" s="6" t="str">
        <f t="shared" si="0"/>
        <v>Rajasthan-Ajmer</v>
      </c>
      <c r="E66" s="6" t="s">
        <v>981</v>
      </c>
      <c r="F66" s="6" t="s">
        <v>980</v>
      </c>
      <c r="G66" s="6">
        <v>8</v>
      </c>
      <c r="H66" s="6">
        <v>86</v>
      </c>
      <c r="I66" s="6" t="str">
        <f t="shared" si="1"/>
        <v>8-86</v>
      </c>
      <c r="J66" s="6">
        <v>2582826</v>
      </c>
      <c r="K66" s="15">
        <f t="shared" si="2"/>
        <v>3.359658719413535E-3</v>
      </c>
      <c r="L66" s="7">
        <v>0.77196355961349605</v>
      </c>
      <c r="M66" s="6">
        <v>391336</v>
      </c>
      <c r="N66" s="6">
        <v>23507</v>
      </c>
      <c r="O66" s="6">
        <v>12</v>
      </c>
      <c r="P66" s="6">
        <v>12</v>
      </c>
      <c r="Q66" s="7">
        <v>9.8892658260257317E-3</v>
      </c>
      <c r="R66" s="6">
        <v>89</v>
      </c>
      <c r="S66" s="6">
        <v>22</v>
      </c>
      <c r="T66" s="6">
        <v>372</v>
      </c>
      <c r="U66" s="6">
        <v>3</v>
      </c>
      <c r="V66" s="6">
        <v>1</v>
      </c>
      <c r="W66" s="6">
        <f t="shared" si="3"/>
        <v>487</v>
      </c>
      <c r="X66" s="13">
        <f t="shared" si="4"/>
        <v>1.8855315843963164E-4</v>
      </c>
      <c r="Y66" s="11">
        <f t="shared" si="5"/>
        <v>85.813252656757555</v>
      </c>
      <c r="Z66" s="12">
        <v>78</v>
      </c>
      <c r="AA66" s="12">
        <v>336</v>
      </c>
      <c r="AB66" s="12">
        <f t="shared" si="6"/>
        <v>142.5</v>
      </c>
      <c r="AC66" s="12">
        <v>39</v>
      </c>
    </row>
    <row r="67" spans="2:29" x14ac:dyDescent="0.2">
      <c r="B67" s="6" t="s">
        <v>634</v>
      </c>
      <c r="C67" s="6" t="s">
        <v>658</v>
      </c>
      <c r="D67" s="6" t="str">
        <f t="shared" si="0"/>
        <v>Madhya Pradesh-Chhindwara</v>
      </c>
      <c r="E67" s="6" t="s">
        <v>637</v>
      </c>
      <c r="F67" s="6" t="s">
        <v>659</v>
      </c>
      <c r="G67" s="6">
        <v>23</v>
      </c>
      <c r="H67" s="6">
        <v>399</v>
      </c>
      <c r="I67" s="6" t="str">
        <f t="shared" si="1"/>
        <v>23-399</v>
      </c>
      <c r="J67" s="6">
        <v>2090922</v>
      </c>
      <c r="K67" s="15">
        <f t="shared" si="2"/>
        <v>2.3797142494078271E-3</v>
      </c>
      <c r="L67" s="7">
        <v>0.64903692824961101</v>
      </c>
      <c r="M67" s="6">
        <v>195360</v>
      </c>
      <c r="N67" s="6">
        <v>22072</v>
      </c>
      <c r="O67" s="6">
        <v>7</v>
      </c>
      <c r="P67" s="6">
        <v>7</v>
      </c>
      <c r="Q67" s="7">
        <v>1.7598684210526315E-2</v>
      </c>
      <c r="R67" s="6">
        <v>69</v>
      </c>
      <c r="S67" s="6">
        <v>11</v>
      </c>
      <c r="T67" s="6">
        <v>305</v>
      </c>
      <c r="U67" s="6">
        <v>4</v>
      </c>
      <c r="V67" s="6">
        <v>1</v>
      </c>
      <c r="W67" s="6">
        <f t="shared" si="3"/>
        <v>390</v>
      </c>
      <c r="X67" s="13">
        <f t="shared" si="4"/>
        <v>1.865205875685463E-4</v>
      </c>
      <c r="Y67" s="11">
        <f t="shared" si="5"/>
        <v>87.567477948130488</v>
      </c>
      <c r="Z67" s="12">
        <v>76</v>
      </c>
      <c r="AA67" s="12">
        <v>343</v>
      </c>
      <c r="AB67" s="12">
        <f t="shared" si="6"/>
        <v>142.75</v>
      </c>
      <c r="AC67" s="12">
        <v>40</v>
      </c>
    </row>
    <row r="68" spans="2:29" x14ac:dyDescent="0.2">
      <c r="B68" s="6" t="s">
        <v>740</v>
      </c>
      <c r="C68" s="6" t="s">
        <v>741</v>
      </c>
      <c r="D68" s="6" t="str">
        <f t="shared" si="0"/>
        <v>Maharashtra-Ahmednagar</v>
      </c>
      <c r="E68" s="6" t="s">
        <v>743</v>
      </c>
      <c r="F68" s="6" t="s">
        <v>742</v>
      </c>
      <c r="G68" s="6">
        <v>27</v>
      </c>
      <c r="H68" s="6">
        <v>466</v>
      </c>
      <c r="I68" s="6" t="str">
        <f t="shared" si="1"/>
        <v>27-466</v>
      </c>
      <c r="J68" s="6">
        <v>4537625</v>
      </c>
      <c r="K68" s="15">
        <f t="shared" si="2"/>
        <v>2.9625861456625984E-3</v>
      </c>
      <c r="L68" s="7">
        <v>0.72843069471303301</v>
      </c>
      <c r="M68" s="6">
        <v>458683</v>
      </c>
      <c r="N68" s="6">
        <v>62847</v>
      </c>
      <c r="O68" s="6">
        <v>14</v>
      </c>
      <c r="P68" s="6">
        <v>14</v>
      </c>
      <c r="Q68" s="7">
        <v>1.1277256343456693E-2</v>
      </c>
      <c r="R68" s="6">
        <v>108</v>
      </c>
      <c r="S68" s="6">
        <v>24</v>
      </c>
      <c r="T68" s="6">
        <v>565</v>
      </c>
      <c r="U68" s="6">
        <v>2</v>
      </c>
      <c r="V68" s="6">
        <v>1</v>
      </c>
      <c r="W68" s="6">
        <f t="shared" si="3"/>
        <v>700</v>
      </c>
      <c r="X68" s="13">
        <f t="shared" si="4"/>
        <v>1.5426572270736344E-4</v>
      </c>
      <c r="Y68" s="11">
        <f t="shared" si="5"/>
        <v>151.60134067703046</v>
      </c>
      <c r="Z68" s="12">
        <v>38</v>
      </c>
      <c r="AA68" s="12">
        <v>459</v>
      </c>
      <c r="AB68" s="12">
        <f t="shared" si="6"/>
        <v>143.25</v>
      </c>
      <c r="AC68" s="12">
        <v>41</v>
      </c>
    </row>
    <row r="69" spans="2:29" x14ac:dyDescent="0.2">
      <c r="B69" s="6" t="s">
        <v>978</v>
      </c>
      <c r="C69" s="6" t="s">
        <v>1012</v>
      </c>
      <c r="D69" s="6" t="str">
        <f t="shared" si="0"/>
        <v>Rajasthan-Jaipur</v>
      </c>
      <c r="E69" s="6" t="s">
        <v>981</v>
      </c>
      <c r="F69" s="6" t="s">
        <v>1013</v>
      </c>
      <c r="G69" s="6">
        <v>8</v>
      </c>
      <c r="H69" s="6">
        <v>102</v>
      </c>
      <c r="I69" s="6" t="str">
        <f t="shared" si="1"/>
        <v>8-102</v>
      </c>
      <c r="J69" s="6">
        <v>6626404</v>
      </c>
      <c r="K69" s="15">
        <f t="shared" si="2"/>
        <v>6.6546895515245414E-3</v>
      </c>
      <c r="L69" s="7">
        <v>0.94649945309830297</v>
      </c>
      <c r="M69" s="6">
        <v>1004745</v>
      </c>
      <c r="N69" s="6">
        <v>86578</v>
      </c>
      <c r="O69" s="6">
        <v>22</v>
      </c>
      <c r="P69" s="6">
        <v>22</v>
      </c>
      <c r="Q69" s="7">
        <v>7.7889117402529205E-3</v>
      </c>
      <c r="R69" s="6">
        <v>206</v>
      </c>
      <c r="S69" s="6">
        <v>32</v>
      </c>
      <c r="T69" s="6">
        <v>619</v>
      </c>
      <c r="U69" s="6">
        <v>1</v>
      </c>
      <c r="V69" s="6">
        <v>0</v>
      </c>
      <c r="W69" s="6">
        <f t="shared" si="3"/>
        <v>858</v>
      </c>
      <c r="X69" s="13">
        <f t="shared" si="4"/>
        <v>1.2948199355185708E-4</v>
      </c>
      <c r="Y69" s="11">
        <f t="shared" si="5"/>
        <v>343.46500417496674</v>
      </c>
      <c r="Z69" s="12">
        <v>9</v>
      </c>
      <c r="AA69" s="12">
        <v>546</v>
      </c>
      <c r="AB69" s="12">
        <f t="shared" si="6"/>
        <v>143.25</v>
      </c>
      <c r="AC69" s="12">
        <v>42</v>
      </c>
    </row>
    <row r="70" spans="2:29" x14ac:dyDescent="0.2">
      <c r="B70" s="6" t="s">
        <v>978</v>
      </c>
      <c r="C70" s="6" t="s">
        <v>990</v>
      </c>
      <c r="D70" s="6" t="str">
        <f t="shared" si="0"/>
        <v>Rajasthan-Bharatpur</v>
      </c>
      <c r="E70" s="6" t="s">
        <v>981</v>
      </c>
      <c r="F70" s="6" t="s">
        <v>991</v>
      </c>
      <c r="G70" s="6">
        <v>8</v>
      </c>
      <c r="H70" s="6">
        <v>91</v>
      </c>
      <c r="I70" s="6" t="str">
        <f t="shared" si="1"/>
        <v>8-91</v>
      </c>
      <c r="J70" s="6">
        <v>2546264</v>
      </c>
      <c r="K70" s="15">
        <f t="shared" si="2"/>
        <v>2.3560083682144647E-3</v>
      </c>
      <c r="L70" s="7">
        <v>0.64535701869532403</v>
      </c>
      <c r="M70" s="6">
        <v>384650</v>
      </c>
      <c r="N70" s="6">
        <v>10325</v>
      </c>
      <c r="O70" s="6">
        <v>6</v>
      </c>
      <c r="P70" s="6">
        <v>6</v>
      </c>
      <c r="Q70" s="7">
        <v>1.2935242434103482E-2</v>
      </c>
      <c r="R70" s="6">
        <v>75</v>
      </c>
      <c r="S70" s="6">
        <v>17</v>
      </c>
      <c r="T70" s="6">
        <v>395</v>
      </c>
      <c r="U70" s="6">
        <v>0</v>
      </c>
      <c r="V70" s="6">
        <v>1</v>
      </c>
      <c r="W70" s="6">
        <f t="shared" si="3"/>
        <v>488</v>
      </c>
      <c r="X70" s="13">
        <f t="shared" si="4"/>
        <v>1.9165333995218092E-4</v>
      </c>
      <c r="Y70" s="11">
        <f t="shared" si="5"/>
        <v>77.598768904786397</v>
      </c>
      <c r="Z70" s="12">
        <v>86</v>
      </c>
      <c r="AA70" s="12">
        <v>327</v>
      </c>
      <c r="AB70" s="12">
        <f t="shared" si="6"/>
        <v>146.25</v>
      </c>
      <c r="AC70" s="12">
        <v>43</v>
      </c>
    </row>
    <row r="71" spans="2:29" x14ac:dyDescent="0.2">
      <c r="B71" s="6" t="s">
        <v>634</v>
      </c>
      <c r="C71" s="6" t="s">
        <v>666</v>
      </c>
      <c r="D71" s="6" t="str">
        <f t="shared" si="0"/>
        <v>Madhya Pradesh-Dhar</v>
      </c>
      <c r="E71" s="6" t="s">
        <v>637</v>
      </c>
      <c r="F71" s="6" t="s">
        <v>667</v>
      </c>
      <c r="G71" s="6">
        <v>23</v>
      </c>
      <c r="H71" s="6">
        <v>403</v>
      </c>
      <c r="I71" s="6" t="str">
        <f t="shared" si="1"/>
        <v>23-403</v>
      </c>
      <c r="J71" s="6">
        <v>2184879</v>
      </c>
      <c r="K71" s="15">
        <f t="shared" si="2"/>
        <v>2.3379010277600073E-3</v>
      </c>
      <c r="L71" s="7">
        <v>0.64252021082214394</v>
      </c>
      <c r="M71" s="6">
        <v>204154</v>
      </c>
      <c r="N71" s="6">
        <v>32136</v>
      </c>
      <c r="O71" s="6">
        <v>4</v>
      </c>
      <c r="P71" s="6">
        <v>4</v>
      </c>
      <c r="Q71" s="7">
        <v>1.09038737446198E-2</v>
      </c>
      <c r="R71" s="6">
        <v>49</v>
      </c>
      <c r="S71" s="6">
        <v>15</v>
      </c>
      <c r="T71" s="6">
        <v>475</v>
      </c>
      <c r="U71" s="6">
        <v>1</v>
      </c>
      <c r="V71" s="6">
        <v>1</v>
      </c>
      <c r="W71" s="6">
        <f t="shared" si="3"/>
        <v>541</v>
      </c>
      <c r="X71" s="13">
        <f t="shared" si="4"/>
        <v>2.4761096609926683E-4</v>
      </c>
      <c r="Y71" s="11">
        <f t="shared" si="5"/>
        <v>55.697323577040969</v>
      </c>
      <c r="Z71" s="12">
        <v>130</v>
      </c>
      <c r="AA71" s="12">
        <v>197</v>
      </c>
      <c r="AB71" s="12">
        <f t="shared" si="6"/>
        <v>146.75</v>
      </c>
      <c r="AC71" s="12">
        <v>44</v>
      </c>
    </row>
    <row r="72" spans="2:29" x14ac:dyDescent="0.2">
      <c r="B72" s="6" t="s">
        <v>932</v>
      </c>
      <c r="C72" s="6" t="s">
        <v>948</v>
      </c>
      <c r="D72" s="6" t="str">
        <f t="shared" si="0"/>
        <v>Punjab-Gurdaspur</v>
      </c>
      <c r="E72" s="6" t="s">
        <v>935</v>
      </c>
      <c r="F72" s="6" t="s">
        <v>949</v>
      </c>
      <c r="G72" s="6">
        <v>3</v>
      </c>
      <c r="H72" s="6">
        <v>32</v>
      </c>
      <c r="I72" s="6" t="str">
        <f t="shared" si="1"/>
        <v>3-32</v>
      </c>
      <c r="J72" s="6">
        <v>1621725</v>
      </c>
      <c r="K72" s="15">
        <f t="shared" si="2"/>
        <v>1.9561436613291868E-3</v>
      </c>
      <c r="L72" s="7">
        <v>0.57713538530339803</v>
      </c>
      <c r="M72" s="6">
        <v>155291</v>
      </c>
      <c r="N72" s="6">
        <v>13568</v>
      </c>
      <c r="O72" s="6">
        <v>11</v>
      </c>
      <c r="P72" s="6">
        <v>11</v>
      </c>
      <c r="Q72" s="7">
        <v>3.251936380299178E-2</v>
      </c>
      <c r="R72" s="6">
        <v>31</v>
      </c>
      <c r="S72" s="6">
        <v>13</v>
      </c>
      <c r="T72" s="6">
        <v>222</v>
      </c>
      <c r="U72" s="6">
        <v>1</v>
      </c>
      <c r="V72" s="6">
        <v>1</v>
      </c>
      <c r="W72" s="6">
        <f t="shared" si="3"/>
        <v>268</v>
      </c>
      <c r="X72" s="13">
        <f t="shared" si="4"/>
        <v>1.6525613158827792E-4</v>
      </c>
      <c r="Y72" s="11">
        <f t="shared" si="5"/>
        <v>103.16205838958146</v>
      </c>
      <c r="Z72" s="12">
        <v>58</v>
      </c>
      <c r="AA72" s="12">
        <v>421</v>
      </c>
      <c r="AB72" s="12">
        <f t="shared" si="6"/>
        <v>148.75</v>
      </c>
      <c r="AC72" s="12">
        <v>45</v>
      </c>
    </row>
    <row r="73" spans="2:29" x14ac:dyDescent="0.2">
      <c r="B73" s="6" t="s">
        <v>1392</v>
      </c>
      <c r="C73" s="6" t="s">
        <v>1428</v>
      </c>
      <c r="D73" s="6" t="str">
        <f t="shared" si="0"/>
        <v>West Bengal-Paschim Medinipur</v>
      </c>
      <c r="E73" s="6" t="s">
        <v>1395</v>
      </c>
      <c r="F73" s="6" t="s">
        <v>1429</v>
      </c>
      <c r="G73" s="6">
        <v>19</v>
      </c>
      <c r="H73" s="6">
        <v>318</v>
      </c>
      <c r="I73" s="6" t="str">
        <f t="shared" si="1"/>
        <v>19-318</v>
      </c>
      <c r="J73" s="6">
        <v>4837673</v>
      </c>
      <c r="K73" s="15">
        <f t="shared" si="2"/>
        <v>1.9017668633856451E-3</v>
      </c>
      <c r="L73" s="7">
        <v>0.56689601075301999</v>
      </c>
      <c r="M73" s="6">
        <v>452120</v>
      </c>
      <c r="N73" s="6">
        <v>7755</v>
      </c>
      <c r="O73" s="6">
        <v>7</v>
      </c>
      <c r="P73" s="6">
        <v>7</v>
      </c>
      <c r="Q73" s="7">
        <v>1.3340094394819986E-2</v>
      </c>
      <c r="R73" s="6">
        <v>67</v>
      </c>
      <c r="S73" s="6">
        <v>22</v>
      </c>
      <c r="T73" s="6">
        <v>639</v>
      </c>
      <c r="U73" s="6">
        <v>5</v>
      </c>
      <c r="V73" s="6">
        <v>0</v>
      </c>
      <c r="W73" s="6">
        <f t="shared" si="3"/>
        <v>733</v>
      </c>
      <c r="X73" s="13">
        <f t="shared" si="4"/>
        <v>1.5151912913502008E-4</v>
      </c>
      <c r="Y73" s="11">
        <f t="shared" si="5"/>
        <v>122.73055204957814</v>
      </c>
      <c r="Z73" s="12">
        <v>43</v>
      </c>
      <c r="AA73" s="12">
        <v>466</v>
      </c>
      <c r="AB73" s="12">
        <f t="shared" si="6"/>
        <v>148.75</v>
      </c>
      <c r="AC73" s="12">
        <v>46</v>
      </c>
    </row>
    <row r="74" spans="2:29" x14ac:dyDescent="0.2">
      <c r="B74" s="6" t="s">
        <v>1392</v>
      </c>
      <c r="C74" s="6" t="s">
        <v>1406</v>
      </c>
      <c r="D74" s="6" t="str">
        <f t="shared" si="0"/>
        <v>West Bengal-Hooghly</v>
      </c>
      <c r="E74" s="6" t="s">
        <v>1395</v>
      </c>
      <c r="F74" s="6" t="s">
        <v>1407</v>
      </c>
      <c r="G74" s="6">
        <v>19</v>
      </c>
      <c r="H74" s="6">
        <v>312</v>
      </c>
      <c r="I74" s="6" t="str">
        <f t="shared" si="1"/>
        <v>19-312</v>
      </c>
      <c r="J74" s="6">
        <v>5517734</v>
      </c>
      <c r="K74" s="15">
        <f t="shared" si="2"/>
        <v>2.6929730992061919E-3</v>
      </c>
      <c r="L74" s="7">
        <v>0.694225740599</v>
      </c>
      <c r="M74" s="6">
        <v>422772</v>
      </c>
      <c r="N74" s="6">
        <v>29351</v>
      </c>
      <c r="O74" s="6">
        <v>23</v>
      </c>
      <c r="P74" s="6">
        <v>23</v>
      </c>
      <c r="Q74" s="7">
        <v>1.2148364242550532E-2</v>
      </c>
      <c r="R74" s="6">
        <v>91</v>
      </c>
      <c r="S74" s="6">
        <v>22</v>
      </c>
      <c r="T74" s="6">
        <v>660</v>
      </c>
      <c r="U74" s="6">
        <v>6</v>
      </c>
      <c r="V74" s="6">
        <v>1</v>
      </c>
      <c r="W74" s="6">
        <f t="shared" si="3"/>
        <v>780</v>
      </c>
      <c r="X74" s="13">
        <f t="shared" si="4"/>
        <v>1.4136237810666481E-4</v>
      </c>
      <c r="Y74" s="11">
        <f t="shared" si="5"/>
        <v>180.51387125287445</v>
      </c>
      <c r="Z74" s="12">
        <v>32</v>
      </c>
      <c r="AA74" s="12">
        <v>500</v>
      </c>
      <c r="AB74" s="12">
        <f t="shared" si="6"/>
        <v>149</v>
      </c>
      <c r="AC74" s="12">
        <v>47</v>
      </c>
    </row>
    <row r="75" spans="2:29" x14ac:dyDescent="0.2">
      <c r="B75" s="6" t="s">
        <v>306</v>
      </c>
      <c r="C75" s="6" t="s">
        <v>324</v>
      </c>
      <c r="D75" s="6" t="str">
        <f t="shared" si="0"/>
        <v>Gujarat-Chhota Udaipur</v>
      </c>
      <c r="E75" s="6" t="s">
        <v>309</v>
      </c>
      <c r="F75" s="6" t="s">
        <v>325</v>
      </c>
      <c r="G75" s="6">
        <v>24</v>
      </c>
      <c r="H75" s="6">
        <v>668</v>
      </c>
      <c r="I75" s="6" t="str">
        <f t="shared" si="1"/>
        <v>24-668</v>
      </c>
      <c r="J75" s="6">
        <v>1062880</v>
      </c>
      <c r="K75" s="15">
        <f t="shared" si="2"/>
        <v>4.3928802389421127E-3</v>
      </c>
      <c r="L75" s="7">
        <v>0.85526738959750903</v>
      </c>
      <c r="M75" s="6">
        <v>528135</v>
      </c>
      <c r="N75" s="6">
        <v>47953</v>
      </c>
      <c r="O75" s="6">
        <v>15</v>
      </c>
      <c r="P75" s="6">
        <v>15</v>
      </c>
      <c r="Q75" s="7">
        <v>9.7427903351519872E-3</v>
      </c>
      <c r="R75" s="6">
        <v>51</v>
      </c>
      <c r="S75" s="6">
        <v>12</v>
      </c>
      <c r="T75" s="6">
        <v>310</v>
      </c>
      <c r="U75" s="6">
        <v>0</v>
      </c>
      <c r="V75" s="6">
        <v>1</v>
      </c>
      <c r="W75" s="6">
        <f t="shared" si="3"/>
        <v>374</v>
      </c>
      <c r="X75" s="13">
        <f t="shared" si="4"/>
        <v>3.5187415324401623E-4</v>
      </c>
      <c r="Y75" s="11">
        <f t="shared" si="5"/>
        <v>45.490106667642173</v>
      </c>
      <c r="Z75" s="12">
        <v>172</v>
      </c>
      <c r="AA75" s="12">
        <v>84</v>
      </c>
      <c r="AB75" s="12">
        <f t="shared" si="6"/>
        <v>150</v>
      </c>
      <c r="AC75" s="12">
        <v>48</v>
      </c>
    </row>
    <row r="76" spans="2:29" x14ac:dyDescent="0.2">
      <c r="B76" s="6" t="s">
        <v>740</v>
      </c>
      <c r="C76" s="6" t="s">
        <v>748</v>
      </c>
      <c r="D76" s="6" t="str">
        <f t="shared" si="0"/>
        <v>Maharashtra-Beed</v>
      </c>
      <c r="E76" s="6" t="s">
        <v>743</v>
      </c>
      <c r="F76" s="6" t="s">
        <v>749</v>
      </c>
      <c r="G76" s="6">
        <v>27</v>
      </c>
      <c r="H76" s="6">
        <v>470</v>
      </c>
      <c r="I76" s="6" t="str">
        <f t="shared" si="1"/>
        <v>27-470</v>
      </c>
      <c r="J76" s="6">
        <v>2581511</v>
      </c>
      <c r="K76" s="15">
        <f t="shared" si="2"/>
        <v>3.6791455029999607E-3</v>
      </c>
      <c r="L76" s="7">
        <v>0.80186843937218999</v>
      </c>
      <c r="M76" s="6">
        <v>261652</v>
      </c>
      <c r="N76" s="6">
        <v>54731</v>
      </c>
      <c r="O76" s="6">
        <v>7</v>
      </c>
      <c r="P76" s="6">
        <v>7</v>
      </c>
      <c r="Q76" s="7">
        <v>1.6221712137784419E-2</v>
      </c>
      <c r="R76" s="6">
        <v>56</v>
      </c>
      <c r="S76" s="6">
        <v>10</v>
      </c>
      <c r="T76" s="6">
        <v>296</v>
      </c>
      <c r="U76" s="6">
        <v>3</v>
      </c>
      <c r="V76" s="6">
        <v>1</v>
      </c>
      <c r="W76" s="6">
        <f t="shared" si="3"/>
        <v>366</v>
      </c>
      <c r="X76" s="13">
        <f t="shared" si="4"/>
        <v>1.4177743189937986E-4</v>
      </c>
      <c r="Y76" s="11">
        <f t="shared" si="5"/>
        <v>154.06984085906464</v>
      </c>
      <c r="Z76" s="12">
        <v>36</v>
      </c>
      <c r="AA76" s="12">
        <v>498</v>
      </c>
      <c r="AB76" s="12">
        <f t="shared" si="6"/>
        <v>151.5</v>
      </c>
      <c r="AC76" s="12">
        <v>49</v>
      </c>
    </row>
    <row r="77" spans="2:29" x14ac:dyDescent="0.2">
      <c r="B77" s="6" t="s">
        <v>9</v>
      </c>
      <c r="C77" s="6" t="s">
        <v>19</v>
      </c>
      <c r="D77" s="6" t="str">
        <f t="shared" si="0"/>
        <v>Andhra Pradesh-Krishna</v>
      </c>
      <c r="E77" s="6" t="s">
        <v>12</v>
      </c>
      <c r="F77" s="6" t="s">
        <v>20</v>
      </c>
      <c r="G77" s="6">
        <v>28</v>
      </c>
      <c r="H77" s="6">
        <v>510</v>
      </c>
      <c r="I77" s="6" t="str">
        <f t="shared" si="1"/>
        <v>28-510</v>
      </c>
      <c r="J77" s="6">
        <v>4517398</v>
      </c>
      <c r="K77" s="15">
        <f t="shared" si="2"/>
        <v>1.8216632137214106E-3</v>
      </c>
      <c r="L77" s="7">
        <v>0.55135879740157501</v>
      </c>
      <c r="M77" s="6">
        <v>417599</v>
      </c>
      <c r="N77" s="6">
        <v>11900</v>
      </c>
      <c r="O77" s="6">
        <v>10</v>
      </c>
      <c r="P77" s="6">
        <v>10</v>
      </c>
      <c r="Q77" s="7">
        <v>1.1909869657202882E-2</v>
      </c>
      <c r="R77" s="6">
        <v>139</v>
      </c>
      <c r="S77" s="6">
        <v>12</v>
      </c>
      <c r="T77" s="6">
        <v>593</v>
      </c>
      <c r="U77" s="6">
        <v>2</v>
      </c>
      <c r="V77" s="6">
        <v>1</v>
      </c>
      <c r="W77" s="6">
        <f t="shared" si="3"/>
        <v>747</v>
      </c>
      <c r="X77" s="13">
        <f t="shared" si="4"/>
        <v>1.6536067886867617E-4</v>
      </c>
      <c r="Y77" s="11">
        <f t="shared" si="5"/>
        <v>98.008434487766607</v>
      </c>
      <c r="Z77" s="12">
        <v>63</v>
      </c>
      <c r="AA77" s="12">
        <v>420</v>
      </c>
      <c r="AB77" s="12">
        <f t="shared" si="6"/>
        <v>152.25</v>
      </c>
      <c r="AC77" s="12">
        <v>50</v>
      </c>
    </row>
    <row r="78" spans="2:29" x14ac:dyDescent="0.2">
      <c r="B78" s="6" t="s">
        <v>306</v>
      </c>
      <c r="C78" s="6" t="s">
        <v>314</v>
      </c>
      <c r="D78" s="6" t="str">
        <f t="shared" si="0"/>
        <v>Gujarat-Aravalli</v>
      </c>
      <c r="E78" s="6" t="s">
        <v>309</v>
      </c>
      <c r="F78" s="6" t="s">
        <v>315</v>
      </c>
      <c r="G78" s="6">
        <v>24</v>
      </c>
      <c r="H78" s="6">
        <v>672</v>
      </c>
      <c r="I78" s="6" t="str">
        <f t="shared" si="1"/>
        <v>24-672</v>
      </c>
      <c r="J78" s="6">
        <v>1023515</v>
      </c>
      <c r="K78" s="15">
        <f t="shared" si="2"/>
        <v>3.0499063743648471E-3</v>
      </c>
      <c r="L78" s="7">
        <v>0.73866673393926596</v>
      </c>
      <c r="M78" s="6">
        <v>309562</v>
      </c>
      <c r="N78" s="6">
        <v>28120</v>
      </c>
      <c r="O78" s="6">
        <v>8</v>
      </c>
      <c r="P78" s="6">
        <v>8</v>
      </c>
      <c r="Q78" s="7">
        <v>1.662133575098217E-2</v>
      </c>
      <c r="R78" s="6">
        <v>38</v>
      </c>
      <c r="S78" s="6">
        <v>10</v>
      </c>
      <c r="T78" s="6">
        <v>219</v>
      </c>
      <c r="U78" s="6">
        <v>1</v>
      </c>
      <c r="V78" s="6">
        <v>0</v>
      </c>
      <c r="W78" s="6">
        <f t="shared" si="3"/>
        <v>268</v>
      </c>
      <c r="X78" s="13">
        <f t="shared" si="4"/>
        <v>2.6184276732632155E-4</v>
      </c>
      <c r="Y78" s="11">
        <f t="shared" si="5"/>
        <v>51.88557592979511</v>
      </c>
      <c r="Z78" s="12">
        <v>146</v>
      </c>
      <c r="AA78" s="12">
        <v>173</v>
      </c>
      <c r="AB78" s="12">
        <f t="shared" si="6"/>
        <v>152.75</v>
      </c>
      <c r="AC78" s="12">
        <v>51</v>
      </c>
    </row>
    <row r="79" spans="2:29" x14ac:dyDescent="0.2">
      <c r="B79" s="6" t="s">
        <v>306</v>
      </c>
      <c r="C79" s="6" t="s">
        <v>356</v>
      </c>
      <c r="D79" s="6" t="str">
        <f t="shared" si="0"/>
        <v>Gujarat-Patan</v>
      </c>
      <c r="E79" s="6" t="s">
        <v>309</v>
      </c>
      <c r="F79" s="6" t="s">
        <v>357</v>
      </c>
      <c r="G79" s="6">
        <v>24</v>
      </c>
      <c r="H79" s="6">
        <v>455</v>
      </c>
      <c r="I79" s="6" t="str">
        <f t="shared" si="1"/>
        <v>24-455</v>
      </c>
      <c r="J79" s="6">
        <v>1343734</v>
      </c>
      <c r="K79" s="15">
        <f t="shared" si="2"/>
        <v>3.4956434960219376E-3</v>
      </c>
      <c r="L79" s="7">
        <v>0.78520756553136095</v>
      </c>
      <c r="M79" s="6">
        <v>171210</v>
      </c>
      <c r="N79" s="6">
        <v>19489</v>
      </c>
      <c r="O79" s="6">
        <v>4</v>
      </c>
      <c r="P79" s="6">
        <v>4</v>
      </c>
      <c r="Q79" s="7">
        <v>1.0060783902745755E-2</v>
      </c>
      <c r="R79" s="6">
        <v>55</v>
      </c>
      <c r="S79" s="6">
        <v>15</v>
      </c>
      <c r="T79" s="6">
        <v>326</v>
      </c>
      <c r="U79" s="6">
        <v>0</v>
      </c>
      <c r="V79" s="6">
        <v>1</v>
      </c>
      <c r="W79" s="6">
        <f t="shared" si="3"/>
        <v>397</v>
      </c>
      <c r="X79" s="13">
        <f t="shared" si="4"/>
        <v>2.9544537832636516E-4</v>
      </c>
      <c r="Y79" s="11">
        <f t="shared" si="5"/>
        <v>47.257665235634043</v>
      </c>
      <c r="Z79" s="12">
        <v>162</v>
      </c>
      <c r="AA79" s="12">
        <v>128</v>
      </c>
      <c r="AB79" s="12">
        <f t="shared" si="6"/>
        <v>153.5</v>
      </c>
      <c r="AC79" s="12">
        <v>52</v>
      </c>
    </row>
    <row r="80" spans="2:29" x14ac:dyDescent="0.2">
      <c r="B80" s="6" t="s">
        <v>740</v>
      </c>
      <c r="C80" s="6" t="s">
        <v>780</v>
      </c>
      <c r="D80" s="6" t="str">
        <f t="shared" si="0"/>
        <v>Maharashtra-Nashik</v>
      </c>
      <c r="E80" s="6" t="s">
        <v>743</v>
      </c>
      <c r="F80" s="6" t="s">
        <v>781</v>
      </c>
      <c r="G80" s="6">
        <v>27</v>
      </c>
      <c r="H80" s="6">
        <v>487</v>
      </c>
      <c r="I80" s="6" t="str">
        <f t="shared" si="1"/>
        <v>27-487</v>
      </c>
      <c r="J80" s="6">
        <v>6095899</v>
      </c>
      <c r="K80" s="15">
        <f t="shared" si="2"/>
        <v>3.8533779188030669E-3</v>
      </c>
      <c r="L80" s="7">
        <v>0.81649003068540105</v>
      </c>
      <c r="M80" s="6">
        <v>617564</v>
      </c>
      <c r="N80" s="6">
        <v>82230</v>
      </c>
      <c r="O80" s="6">
        <v>17</v>
      </c>
      <c r="P80" s="6">
        <v>17</v>
      </c>
      <c r="Q80" s="7">
        <v>1.0429454991883353E-2</v>
      </c>
      <c r="R80" s="6">
        <v>136</v>
      </c>
      <c r="S80" s="6">
        <v>23</v>
      </c>
      <c r="T80" s="6">
        <v>592</v>
      </c>
      <c r="U80" s="6">
        <v>6</v>
      </c>
      <c r="V80" s="6">
        <v>1</v>
      </c>
      <c r="W80" s="6">
        <f t="shared" si="3"/>
        <v>758</v>
      </c>
      <c r="X80" s="13">
        <f t="shared" si="4"/>
        <v>1.2434589221376534E-4</v>
      </c>
      <c r="Y80" s="11">
        <f t="shared" si="5"/>
        <v>244.98583900425763</v>
      </c>
      <c r="Z80" s="12">
        <v>17</v>
      </c>
      <c r="AA80" s="12">
        <v>564</v>
      </c>
      <c r="AB80" s="12">
        <f t="shared" si="6"/>
        <v>153.75</v>
      </c>
      <c r="AC80" s="12">
        <v>53</v>
      </c>
    </row>
    <row r="81" spans="2:29" x14ac:dyDescent="0.2">
      <c r="B81" s="6" t="s">
        <v>634</v>
      </c>
      <c r="C81" s="6" t="s">
        <v>688</v>
      </c>
      <c r="D81" s="6" t="str">
        <f t="shared" si="0"/>
        <v>Madhya Pradesh-Khargone</v>
      </c>
      <c r="E81" s="6" t="s">
        <v>637</v>
      </c>
      <c r="F81" s="6" t="s">
        <v>689</v>
      </c>
      <c r="G81" s="6">
        <v>23</v>
      </c>
      <c r="H81" s="6">
        <v>414</v>
      </c>
      <c r="I81" s="6" t="str">
        <f t="shared" si="1"/>
        <v>23-414</v>
      </c>
      <c r="J81" s="6">
        <v>1858049</v>
      </c>
      <c r="K81" s="15">
        <f t="shared" si="2"/>
        <v>2.2300217620472248E-3</v>
      </c>
      <c r="L81" s="7">
        <v>0.62514259374088699</v>
      </c>
      <c r="M81" s="6">
        <v>174990</v>
      </c>
      <c r="N81" s="6">
        <v>18094</v>
      </c>
      <c r="O81" s="6">
        <v>5</v>
      </c>
      <c r="P81" s="6">
        <v>5</v>
      </c>
      <c r="Q81" s="7">
        <v>1.5080428954423592E-2</v>
      </c>
      <c r="R81" s="6">
        <v>58</v>
      </c>
      <c r="S81" s="6">
        <v>10</v>
      </c>
      <c r="T81" s="6">
        <v>317</v>
      </c>
      <c r="U81" s="6">
        <v>2</v>
      </c>
      <c r="V81" s="6">
        <v>1</v>
      </c>
      <c r="W81" s="6">
        <f t="shared" si="3"/>
        <v>388</v>
      </c>
      <c r="X81" s="13">
        <f t="shared" si="4"/>
        <v>2.0882118824638101E-4</v>
      </c>
      <c r="Y81" s="11">
        <f t="shared" si="5"/>
        <v>62.485602118885318</v>
      </c>
      <c r="Z81" s="12">
        <v>115</v>
      </c>
      <c r="AA81" s="12">
        <v>273</v>
      </c>
      <c r="AB81" s="12">
        <f t="shared" si="6"/>
        <v>154.5</v>
      </c>
      <c r="AC81" s="12">
        <v>54</v>
      </c>
    </row>
    <row r="82" spans="2:29" x14ac:dyDescent="0.2">
      <c r="B82" s="6" t="s">
        <v>306</v>
      </c>
      <c r="C82" s="6" t="s">
        <v>340</v>
      </c>
      <c r="D82" s="6" t="str">
        <f t="shared" si="0"/>
        <v>Gujarat-Kheda</v>
      </c>
      <c r="E82" s="6" t="s">
        <v>309</v>
      </c>
      <c r="F82" s="6" t="s">
        <v>341</v>
      </c>
      <c r="G82" s="6">
        <v>24</v>
      </c>
      <c r="H82" s="6">
        <v>450</v>
      </c>
      <c r="I82" s="6" t="str">
        <f t="shared" si="1"/>
        <v>24-450</v>
      </c>
      <c r="J82" s="6">
        <v>2067860</v>
      </c>
      <c r="K82" s="15">
        <f t="shared" si="2"/>
        <v>8.7472222627635061E-3</v>
      </c>
      <c r="L82" s="7">
        <v>0.97869423947431899</v>
      </c>
      <c r="M82" s="6">
        <v>290736</v>
      </c>
      <c r="N82" s="6">
        <v>25918</v>
      </c>
      <c r="O82" s="6">
        <v>10</v>
      </c>
      <c r="P82" s="6">
        <v>10</v>
      </c>
      <c r="Q82" s="7">
        <v>3.8837551895004687E-3</v>
      </c>
      <c r="R82" s="6">
        <v>64</v>
      </c>
      <c r="S82" s="6">
        <v>15</v>
      </c>
      <c r="T82" s="6">
        <v>316</v>
      </c>
      <c r="U82" s="6">
        <v>1</v>
      </c>
      <c r="V82" s="6">
        <v>1</v>
      </c>
      <c r="W82" s="6">
        <f t="shared" si="3"/>
        <v>397</v>
      </c>
      <c r="X82" s="13">
        <f t="shared" si="4"/>
        <v>1.9198591780874915E-4</v>
      </c>
      <c r="Y82" s="11">
        <f t="shared" si="5"/>
        <v>70.249484373920737</v>
      </c>
      <c r="Z82" s="12">
        <v>98</v>
      </c>
      <c r="AA82" s="12">
        <v>325</v>
      </c>
      <c r="AB82" s="12">
        <f t="shared" si="6"/>
        <v>154.75</v>
      </c>
      <c r="AC82" s="12">
        <v>55</v>
      </c>
    </row>
    <row r="83" spans="2:29" x14ac:dyDescent="0.2">
      <c r="B83" s="6" t="s">
        <v>740</v>
      </c>
      <c r="C83" s="6" t="s">
        <v>750</v>
      </c>
      <c r="D83" s="6" t="str">
        <f t="shared" si="0"/>
        <v>Maharashtra-Bhandara</v>
      </c>
      <c r="E83" s="6" t="s">
        <v>743</v>
      </c>
      <c r="F83" s="6" t="s">
        <v>751</v>
      </c>
      <c r="G83" s="6">
        <v>27</v>
      </c>
      <c r="H83" s="6">
        <v>471</v>
      </c>
      <c r="I83" s="6" t="str">
        <f t="shared" si="1"/>
        <v>27-471</v>
      </c>
      <c r="J83" s="6">
        <v>1196724</v>
      </c>
      <c r="K83" s="15">
        <f t="shared" si="2"/>
        <v>5.6810272221348261E-3</v>
      </c>
      <c r="L83" s="7">
        <v>0.91788642899768902</v>
      </c>
      <c r="M83" s="6">
        <v>120836</v>
      </c>
      <c r="N83" s="6">
        <v>51574</v>
      </c>
      <c r="O83" s="6">
        <v>4</v>
      </c>
      <c r="P83" s="6">
        <v>4</v>
      </c>
      <c r="Q83" s="7">
        <v>9.7978734985666067E-3</v>
      </c>
      <c r="R83" s="6">
        <v>34</v>
      </c>
      <c r="S83" s="6">
        <v>7</v>
      </c>
      <c r="T83" s="6">
        <v>193</v>
      </c>
      <c r="U83" s="6">
        <v>2</v>
      </c>
      <c r="V83" s="6">
        <v>1</v>
      </c>
      <c r="W83" s="6">
        <f t="shared" si="3"/>
        <v>237</v>
      </c>
      <c r="X83" s="13">
        <f t="shared" si="4"/>
        <v>1.9804065097716767E-4</v>
      </c>
      <c r="Y83" s="11">
        <f t="shared" si="5"/>
        <v>66.612034610921398</v>
      </c>
      <c r="Z83" s="12">
        <v>106</v>
      </c>
      <c r="AA83" s="12">
        <v>302</v>
      </c>
      <c r="AB83" s="12">
        <f t="shared" si="6"/>
        <v>155</v>
      </c>
      <c r="AC83" s="12">
        <v>56</v>
      </c>
    </row>
    <row r="84" spans="2:29" x14ac:dyDescent="0.2">
      <c r="B84" s="6" t="s">
        <v>740</v>
      </c>
      <c r="C84" s="6" t="s">
        <v>800</v>
      </c>
      <c r="D84" s="6" t="str">
        <f t="shared" si="0"/>
        <v>Maharashtra-Solapur</v>
      </c>
      <c r="E84" s="6" t="s">
        <v>743</v>
      </c>
      <c r="F84" s="6" t="s">
        <v>801</v>
      </c>
      <c r="G84" s="6">
        <v>27</v>
      </c>
      <c r="H84" s="6">
        <v>496</v>
      </c>
      <c r="I84" s="6" t="str">
        <f t="shared" si="1"/>
        <v>27-496</v>
      </c>
      <c r="J84" s="6">
        <v>4317474</v>
      </c>
      <c r="K84" s="15">
        <f t="shared" si="2"/>
        <v>2.2826783564318118E-3</v>
      </c>
      <c r="L84" s="7">
        <v>0.633727789259666</v>
      </c>
      <c r="M84" s="6">
        <v>435859</v>
      </c>
      <c r="N84" s="6">
        <v>36070</v>
      </c>
      <c r="O84" s="6">
        <v>24</v>
      </c>
      <c r="P84" s="6">
        <v>24</v>
      </c>
      <c r="Q84" s="7">
        <v>2.3717253139048211E-2</v>
      </c>
      <c r="R84" s="6">
        <v>93</v>
      </c>
      <c r="S84" s="6">
        <v>16</v>
      </c>
      <c r="T84" s="6">
        <v>431</v>
      </c>
      <c r="U84" s="6">
        <v>3</v>
      </c>
      <c r="V84" s="6">
        <v>0</v>
      </c>
      <c r="W84" s="6">
        <f t="shared" si="3"/>
        <v>543</v>
      </c>
      <c r="X84" s="13">
        <f t="shared" si="4"/>
        <v>1.2576798377940434E-4</v>
      </c>
      <c r="Y84" s="11">
        <f t="shared" si="5"/>
        <v>233.74312222931849</v>
      </c>
      <c r="Z84" s="12">
        <v>21</v>
      </c>
      <c r="AA84" s="12">
        <v>559</v>
      </c>
      <c r="AB84" s="12">
        <f t="shared" si="6"/>
        <v>155.5</v>
      </c>
      <c r="AC84" s="12">
        <v>57</v>
      </c>
    </row>
    <row r="85" spans="2:29" x14ac:dyDescent="0.2">
      <c r="B85" s="6" t="s">
        <v>932</v>
      </c>
      <c r="C85" s="6" t="s">
        <v>976</v>
      </c>
      <c r="D85" s="6" t="str">
        <f t="shared" si="0"/>
        <v>Punjab-Tarn Taran</v>
      </c>
      <c r="E85" s="6" t="s">
        <v>935</v>
      </c>
      <c r="F85" s="6" t="s">
        <v>977</v>
      </c>
      <c r="G85" s="6">
        <v>3</v>
      </c>
      <c r="H85" s="6">
        <v>609</v>
      </c>
      <c r="I85" s="6" t="str">
        <f t="shared" si="1"/>
        <v>3-609</v>
      </c>
      <c r="J85" s="6">
        <v>1119911</v>
      </c>
      <c r="K85" s="15">
        <f t="shared" si="2"/>
        <v>2.1690525509925444E-3</v>
      </c>
      <c r="L85" s="7">
        <v>0.61495040023610303</v>
      </c>
      <c r="M85" s="6">
        <v>75507</v>
      </c>
      <c r="N85" s="6">
        <v>9017</v>
      </c>
      <c r="O85" s="6">
        <v>3</v>
      </c>
      <c r="P85" s="6">
        <v>3</v>
      </c>
      <c r="Q85" s="7">
        <v>3.8233355306526037E-2</v>
      </c>
      <c r="R85" s="6">
        <v>18</v>
      </c>
      <c r="S85" s="6">
        <v>11</v>
      </c>
      <c r="T85" s="6">
        <v>152</v>
      </c>
      <c r="U85" s="6">
        <v>2</v>
      </c>
      <c r="V85" s="6">
        <v>1</v>
      </c>
      <c r="W85" s="6">
        <f t="shared" si="3"/>
        <v>184</v>
      </c>
      <c r="X85" s="13">
        <f t="shared" si="4"/>
        <v>1.6429877017012958E-4</v>
      </c>
      <c r="Y85" s="11">
        <f t="shared" si="5"/>
        <v>92.874394899939006</v>
      </c>
      <c r="Z85" s="12">
        <v>66</v>
      </c>
      <c r="AA85" s="12">
        <v>425</v>
      </c>
      <c r="AB85" s="12">
        <f t="shared" si="6"/>
        <v>155.75</v>
      </c>
      <c r="AC85" s="12">
        <v>58</v>
      </c>
    </row>
    <row r="86" spans="2:29" x14ac:dyDescent="0.2">
      <c r="B86" s="6" t="s">
        <v>978</v>
      </c>
      <c r="C86" s="6" t="s">
        <v>1008</v>
      </c>
      <c r="D86" s="6" t="str">
        <f t="shared" si="0"/>
        <v>Rajasthan-Ganganagar</v>
      </c>
      <c r="E86" s="6" t="s">
        <v>981</v>
      </c>
      <c r="F86" s="6" t="s">
        <v>1009</v>
      </c>
      <c r="G86" s="6">
        <v>8</v>
      </c>
      <c r="H86" s="6">
        <v>100</v>
      </c>
      <c r="I86" s="6" t="str">
        <f t="shared" si="1"/>
        <v>8-100</v>
      </c>
      <c r="J86" s="6">
        <v>1968875</v>
      </c>
      <c r="K86" s="15">
        <f t="shared" si="2"/>
        <v>5.5944729881343839E-3</v>
      </c>
      <c r="L86" s="7">
        <v>0.91469891585524199</v>
      </c>
      <c r="M86" s="6">
        <v>296428</v>
      </c>
      <c r="N86" s="6">
        <v>13286</v>
      </c>
      <c r="O86" s="6">
        <v>8</v>
      </c>
      <c r="P86" s="6">
        <v>8</v>
      </c>
      <c r="Q86" s="7">
        <v>4.7615390523001308E-3</v>
      </c>
      <c r="R86" s="6">
        <v>62</v>
      </c>
      <c r="S86" s="6">
        <v>17</v>
      </c>
      <c r="T86" s="6">
        <v>416</v>
      </c>
      <c r="U86" s="6">
        <v>0</v>
      </c>
      <c r="V86" s="6">
        <v>1</v>
      </c>
      <c r="W86" s="6">
        <f t="shared" si="3"/>
        <v>496</v>
      </c>
      <c r="X86" s="13">
        <f t="shared" si="4"/>
        <v>2.5192051298330263E-4</v>
      </c>
      <c r="Y86" s="11">
        <f t="shared" si="5"/>
        <v>52.447486082467648</v>
      </c>
      <c r="Z86" s="12">
        <v>144</v>
      </c>
      <c r="AA86" s="12">
        <v>192</v>
      </c>
      <c r="AB86" s="12">
        <f t="shared" si="6"/>
        <v>156</v>
      </c>
      <c r="AC86" s="12">
        <v>59</v>
      </c>
    </row>
    <row r="87" spans="2:29" x14ac:dyDescent="0.2">
      <c r="B87" s="6" t="s">
        <v>237</v>
      </c>
      <c r="C87" s="6" t="s">
        <v>238</v>
      </c>
      <c r="D87" s="6" t="str">
        <f t="shared" si="0"/>
        <v>Chhattisgarh-Balod</v>
      </c>
      <c r="E87" s="6" t="s">
        <v>240</v>
      </c>
      <c r="F87" s="6" t="s">
        <v>239</v>
      </c>
      <c r="G87" s="6">
        <v>22</v>
      </c>
      <c r="H87" s="6">
        <v>646</v>
      </c>
      <c r="I87" s="6" t="str">
        <f t="shared" si="1"/>
        <v>22-646</v>
      </c>
      <c r="J87" s="6">
        <v>825418</v>
      </c>
      <c r="K87" s="15">
        <f t="shared" si="2"/>
        <v>5.0297689282643642E-3</v>
      </c>
      <c r="L87" s="7">
        <v>1.1093612858766699</v>
      </c>
      <c r="M87" s="6">
        <v>299100</v>
      </c>
      <c r="N87" s="6">
        <v>68119</v>
      </c>
      <c r="O87" s="6">
        <v>6</v>
      </c>
      <c r="P87" s="6">
        <v>6</v>
      </c>
      <c r="Q87" s="7">
        <v>1.1397010476482707E-2</v>
      </c>
      <c r="R87" s="6">
        <v>30</v>
      </c>
      <c r="S87" s="6">
        <v>6</v>
      </c>
      <c r="T87" s="6">
        <v>196</v>
      </c>
      <c r="U87" s="6">
        <v>0</v>
      </c>
      <c r="V87" s="6">
        <v>1</v>
      </c>
      <c r="W87" s="6">
        <f t="shared" si="3"/>
        <v>233</v>
      </c>
      <c r="X87" s="13">
        <f t="shared" si="4"/>
        <v>2.822812199394731E-4</v>
      </c>
      <c r="Y87" s="11">
        <f t="shared" si="5"/>
        <v>47.316533134608768</v>
      </c>
      <c r="Z87" s="12">
        <v>161</v>
      </c>
      <c r="AA87" s="12">
        <v>142</v>
      </c>
      <c r="AB87" s="12">
        <f t="shared" si="6"/>
        <v>156.25</v>
      </c>
      <c r="AC87" s="12">
        <v>60</v>
      </c>
    </row>
    <row r="88" spans="2:29" x14ac:dyDescent="0.2">
      <c r="B88" s="6" t="s">
        <v>740</v>
      </c>
      <c r="C88" s="6" t="s">
        <v>786</v>
      </c>
      <c r="D88" s="6" t="str">
        <f t="shared" si="0"/>
        <v>Maharashtra-Parbhani</v>
      </c>
      <c r="E88" s="6" t="s">
        <v>743</v>
      </c>
      <c r="F88" s="6" t="s">
        <v>787</v>
      </c>
      <c r="G88" s="6">
        <v>27</v>
      </c>
      <c r="H88" s="6">
        <v>489</v>
      </c>
      <c r="I88" s="6" t="str">
        <f t="shared" si="1"/>
        <v>27-489</v>
      </c>
      <c r="J88" s="6">
        <v>1836086</v>
      </c>
      <c r="K88" s="15">
        <f t="shared" si="2"/>
        <v>3.9994374290695097E-3</v>
      </c>
      <c r="L88" s="7">
        <v>0.82791254443255802</v>
      </c>
      <c r="M88" s="6">
        <v>185207</v>
      </c>
      <c r="N88" s="6">
        <v>61056</v>
      </c>
      <c r="O88" s="6">
        <v>6</v>
      </c>
      <c r="P88" s="6">
        <v>6</v>
      </c>
      <c r="Q88" s="7">
        <v>1.6080162233090778E-2</v>
      </c>
      <c r="R88" s="6">
        <v>39</v>
      </c>
      <c r="S88" s="6">
        <v>6</v>
      </c>
      <c r="T88" s="6">
        <v>215</v>
      </c>
      <c r="U88" s="6">
        <v>2</v>
      </c>
      <c r="V88" s="6">
        <v>1</v>
      </c>
      <c r="W88" s="6">
        <f t="shared" si="3"/>
        <v>263</v>
      </c>
      <c r="X88" s="13">
        <f t="shared" si="4"/>
        <v>1.432394778893799E-4</v>
      </c>
      <c r="Y88" s="11">
        <f t="shared" si="5"/>
        <v>118.08163335601121</v>
      </c>
      <c r="Z88" s="12">
        <v>44</v>
      </c>
      <c r="AA88" s="12">
        <v>494</v>
      </c>
      <c r="AB88" s="12">
        <f t="shared" si="6"/>
        <v>156.5</v>
      </c>
      <c r="AC88" s="12">
        <v>61</v>
      </c>
    </row>
    <row r="89" spans="2:29" x14ac:dyDescent="0.2">
      <c r="B89" s="6" t="s">
        <v>536</v>
      </c>
      <c r="C89" s="6" t="s">
        <v>558</v>
      </c>
      <c r="D89" s="6" t="str">
        <f t="shared" si="0"/>
        <v>Karnataka-Dakshina Kannada</v>
      </c>
      <c r="E89" s="6" t="s">
        <v>539</v>
      </c>
      <c r="F89" s="6" t="s">
        <v>559</v>
      </c>
      <c r="G89" s="6">
        <v>29</v>
      </c>
      <c r="H89" s="6">
        <v>534</v>
      </c>
      <c r="I89" s="6" t="str">
        <f t="shared" si="1"/>
        <v>29-534</v>
      </c>
      <c r="J89" s="6">
        <v>2089649</v>
      </c>
      <c r="K89" s="15">
        <f t="shared" si="2"/>
        <v>1.7175485719574794E-3</v>
      </c>
      <c r="L89" s="7">
        <v>0.53032831534546099</v>
      </c>
      <c r="M89" s="6">
        <v>229408</v>
      </c>
      <c r="N89" s="6">
        <v>4530</v>
      </c>
      <c r="O89" s="6">
        <v>4</v>
      </c>
      <c r="P89" s="6">
        <v>4</v>
      </c>
      <c r="Q89" s="7">
        <v>1.4632586657638849E-2</v>
      </c>
      <c r="R89" s="6">
        <v>72</v>
      </c>
      <c r="S89" s="6">
        <v>8</v>
      </c>
      <c r="T89" s="6">
        <v>430</v>
      </c>
      <c r="U89" s="6">
        <v>4</v>
      </c>
      <c r="V89" s="6">
        <v>1</v>
      </c>
      <c r="W89" s="6">
        <f t="shared" si="3"/>
        <v>515</v>
      </c>
      <c r="X89" s="13">
        <f t="shared" si="4"/>
        <v>2.4645287318587954E-4</v>
      </c>
      <c r="Y89" s="11">
        <f t="shared" si="5"/>
        <v>52.517431289762214</v>
      </c>
      <c r="Z89" s="12">
        <v>143</v>
      </c>
      <c r="AA89" s="12">
        <v>198</v>
      </c>
      <c r="AB89" s="12">
        <f t="shared" si="6"/>
        <v>156.75</v>
      </c>
      <c r="AC89" s="12">
        <v>62</v>
      </c>
    </row>
    <row r="90" spans="2:29" x14ac:dyDescent="0.2">
      <c r="B90" s="6" t="s">
        <v>740</v>
      </c>
      <c r="C90" s="6" t="s">
        <v>766</v>
      </c>
      <c r="D90" s="6" t="str">
        <f t="shared" si="0"/>
        <v>Maharashtra-Jalna</v>
      </c>
      <c r="E90" s="6" t="s">
        <v>743</v>
      </c>
      <c r="F90" s="6" t="s">
        <v>767</v>
      </c>
      <c r="G90" s="6">
        <v>27</v>
      </c>
      <c r="H90" s="6">
        <v>479</v>
      </c>
      <c r="I90" s="6" t="str">
        <f t="shared" si="1"/>
        <v>27-479</v>
      </c>
      <c r="J90" s="6">
        <v>1954528</v>
      </c>
      <c r="K90" s="15">
        <f t="shared" si="2"/>
        <v>4.9980738326198823E-3</v>
      </c>
      <c r="L90" s="7">
        <v>0.88910289464373904</v>
      </c>
      <c r="M90" s="6">
        <v>197173</v>
      </c>
      <c r="N90" s="6">
        <v>40601</v>
      </c>
      <c r="O90" s="6">
        <v>5</v>
      </c>
      <c r="P90" s="6">
        <v>5</v>
      </c>
      <c r="Q90" s="7">
        <v>1.4486009670827684E-2</v>
      </c>
      <c r="R90" s="6">
        <v>43</v>
      </c>
      <c r="S90" s="6">
        <v>9</v>
      </c>
      <c r="T90" s="6">
        <v>218</v>
      </c>
      <c r="U90" s="6">
        <v>1</v>
      </c>
      <c r="V90" s="6">
        <v>1</v>
      </c>
      <c r="W90" s="6">
        <f t="shared" si="3"/>
        <v>272</v>
      </c>
      <c r="X90" s="13">
        <f t="shared" si="4"/>
        <v>1.39164033464857E-4</v>
      </c>
      <c r="Y90" s="11">
        <f t="shared" si="5"/>
        <v>141.51202137246398</v>
      </c>
      <c r="Z90" s="12">
        <v>39</v>
      </c>
      <c r="AA90" s="12">
        <v>511</v>
      </c>
      <c r="AB90" s="12">
        <f t="shared" si="6"/>
        <v>157</v>
      </c>
      <c r="AC90" s="12">
        <v>63</v>
      </c>
    </row>
    <row r="91" spans="2:29" x14ac:dyDescent="0.2">
      <c r="B91" s="6" t="s">
        <v>420</v>
      </c>
      <c r="C91" s="6" t="s">
        <v>422</v>
      </c>
      <c r="D91" s="6" t="str">
        <f t="shared" si="0"/>
        <v>Himachal Pradesh-Chamba</v>
      </c>
      <c r="E91" s="6" t="s">
        <v>421</v>
      </c>
      <c r="F91" s="6" t="s">
        <v>423</v>
      </c>
      <c r="G91" s="6">
        <v>2</v>
      </c>
      <c r="H91" s="6">
        <v>16</v>
      </c>
      <c r="I91" s="6" t="str">
        <f t="shared" si="1"/>
        <v>2-16</v>
      </c>
      <c r="J91" s="6">
        <v>519073</v>
      </c>
      <c r="K91" s="15">
        <f t="shared" si="2"/>
        <v>6.1376073360848091E-3</v>
      </c>
      <c r="L91" s="7">
        <v>1.06716874607046</v>
      </c>
      <c r="M91" s="6">
        <v>90248</v>
      </c>
      <c r="N91" s="6">
        <v>4005</v>
      </c>
      <c r="O91" s="6">
        <v>2</v>
      </c>
      <c r="P91" s="6">
        <v>2</v>
      </c>
      <c r="Q91" s="7">
        <v>1.2069897315798956E-2</v>
      </c>
      <c r="R91" s="6">
        <v>47</v>
      </c>
      <c r="S91" s="6">
        <v>5</v>
      </c>
      <c r="T91" s="6">
        <v>177</v>
      </c>
      <c r="U91" s="6">
        <v>6</v>
      </c>
      <c r="V91" s="6">
        <v>1</v>
      </c>
      <c r="W91" s="6">
        <f t="shared" si="3"/>
        <v>236</v>
      </c>
      <c r="X91" s="13">
        <f t="shared" si="4"/>
        <v>4.5465666678867907E-4</v>
      </c>
      <c r="Y91" s="11">
        <f t="shared" si="5"/>
        <v>38.45307853272525</v>
      </c>
      <c r="Z91" s="12">
        <v>201</v>
      </c>
      <c r="AA91" s="12">
        <v>28</v>
      </c>
      <c r="AB91" s="12">
        <f t="shared" si="6"/>
        <v>157.75</v>
      </c>
      <c r="AC91" s="12">
        <v>64</v>
      </c>
    </row>
    <row r="92" spans="2:29" x14ac:dyDescent="0.2">
      <c r="B92" s="6" t="s">
        <v>740</v>
      </c>
      <c r="C92" s="6" t="s">
        <v>764</v>
      </c>
      <c r="D92" s="6" t="str">
        <f t="shared" ref="D92:D155" si="7">CONCATENATE(B92,"-",C92)</f>
        <v>Maharashtra-Jalgaon</v>
      </c>
      <c r="E92" s="6" t="s">
        <v>743</v>
      </c>
      <c r="F92" s="6" t="s">
        <v>765</v>
      </c>
      <c r="G92" s="6">
        <v>27</v>
      </c>
      <c r="H92" s="6">
        <v>478</v>
      </c>
      <c r="I92" s="6" t="str">
        <f t="shared" ref="I92:I155" si="8">CONCATENATE(G92,"-",H92)</f>
        <v>27-478</v>
      </c>
      <c r="J92" s="6">
        <v>4226515</v>
      </c>
      <c r="K92" s="15">
        <f t="shared" ref="K92:K155" si="9" xml:space="preserve"> ABS(LN(ABS(1-L92))/ 440)</f>
        <v>2.2538373407209925E-3</v>
      </c>
      <c r="L92" s="7">
        <v>0.62905016083299203</v>
      </c>
      <c r="M92" s="6">
        <v>425102</v>
      </c>
      <c r="N92" s="6">
        <v>25270</v>
      </c>
      <c r="O92" s="6">
        <v>16</v>
      </c>
      <c r="P92" s="6">
        <v>16</v>
      </c>
      <c r="Q92" s="7">
        <v>1.6319738884177853E-2</v>
      </c>
      <c r="R92" s="6">
        <v>95</v>
      </c>
      <c r="S92" s="6">
        <v>18</v>
      </c>
      <c r="T92" s="6">
        <v>443</v>
      </c>
      <c r="U92" s="6">
        <v>3</v>
      </c>
      <c r="V92" s="6">
        <v>0</v>
      </c>
      <c r="W92" s="6">
        <f t="shared" ref="W92:W155" si="10">R92+S92+T92+U92+V92</f>
        <v>559</v>
      </c>
      <c r="X92" s="13">
        <f t="shared" ref="X92:X155" si="11">W92/J92</f>
        <v>1.3226026643700542E-4</v>
      </c>
      <c r="Y92" s="11">
        <f t="shared" ref="Y92:Y155" si="12">J92*K92*Q92</f>
        <v>155.45983063758553</v>
      </c>
      <c r="Z92" s="12">
        <v>35</v>
      </c>
      <c r="AA92" s="12">
        <v>532</v>
      </c>
      <c r="AB92" s="12">
        <f t="shared" ref="AB92:AB155" si="13">(0.75*Z92)+(0.25*AA92)</f>
        <v>159.25</v>
      </c>
      <c r="AC92" s="12">
        <v>65</v>
      </c>
    </row>
    <row r="93" spans="2:29" x14ac:dyDescent="0.2">
      <c r="B93" s="6" t="s">
        <v>740</v>
      </c>
      <c r="C93" s="6" t="s">
        <v>798</v>
      </c>
      <c r="D93" s="6" t="str">
        <f t="shared" si="7"/>
        <v>Maharashtra-Sindhudurg</v>
      </c>
      <c r="E93" s="6" t="s">
        <v>743</v>
      </c>
      <c r="F93" s="6" t="s">
        <v>799</v>
      </c>
      <c r="G93" s="6">
        <v>27</v>
      </c>
      <c r="H93" s="6">
        <v>495</v>
      </c>
      <c r="I93" s="6" t="str">
        <f t="shared" si="8"/>
        <v>27-495</v>
      </c>
      <c r="J93" s="6">
        <v>849651</v>
      </c>
      <c r="K93" s="15">
        <f t="shared" si="9"/>
        <v>1.9860753645673441E-3</v>
      </c>
      <c r="L93" s="7">
        <v>0.58266797893564504</v>
      </c>
      <c r="M93" s="6">
        <v>85830</v>
      </c>
      <c r="N93" s="6">
        <v>10924</v>
      </c>
      <c r="O93" s="6">
        <v>3</v>
      </c>
      <c r="P93" s="6">
        <v>3</v>
      </c>
      <c r="Q93" s="7">
        <v>2.5497195308516064E-2</v>
      </c>
      <c r="R93" s="6">
        <v>38</v>
      </c>
      <c r="S93" s="6">
        <v>7</v>
      </c>
      <c r="T93" s="6">
        <v>248</v>
      </c>
      <c r="U93" s="6">
        <v>3</v>
      </c>
      <c r="V93" s="6">
        <v>1</v>
      </c>
      <c r="W93" s="6">
        <f t="shared" si="10"/>
        <v>297</v>
      </c>
      <c r="X93" s="13">
        <f t="shared" si="11"/>
        <v>3.4955528799471785E-4</v>
      </c>
      <c r="Y93" s="11">
        <f t="shared" si="12"/>
        <v>43.025775613972684</v>
      </c>
      <c r="Z93" s="12">
        <v>184</v>
      </c>
      <c r="AA93" s="12">
        <v>86</v>
      </c>
      <c r="AB93" s="12">
        <f t="shared" si="13"/>
        <v>159.5</v>
      </c>
      <c r="AC93" s="12">
        <v>66</v>
      </c>
    </row>
    <row r="94" spans="2:29" x14ac:dyDescent="0.2">
      <c r="B94" s="6" t="s">
        <v>740</v>
      </c>
      <c r="C94" s="6" t="s">
        <v>768</v>
      </c>
      <c r="D94" s="6" t="str">
        <f t="shared" si="7"/>
        <v>Maharashtra-Kolhapur</v>
      </c>
      <c r="E94" s="6" t="s">
        <v>743</v>
      </c>
      <c r="F94" s="6" t="s">
        <v>769</v>
      </c>
      <c r="G94" s="6">
        <v>27</v>
      </c>
      <c r="H94" s="6">
        <v>480</v>
      </c>
      <c r="I94" s="6" t="str">
        <f t="shared" si="8"/>
        <v>27-480</v>
      </c>
      <c r="J94" s="6">
        <v>3857956</v>
      </c>
      <c r="K94" s="15">
        <f t="shared" si="9"/>
        <v>1.3162313719649588E-3</v>
      </c>
      <c r="L94" s="7">
        <v>0.43962092446637102</v>
      </c>
      <c r="M94" s="6">
        <v>390912</v>
      </c>
      <c r="N94" s="6">
        <v>10082</v>
      </c>
      <c r="O94" s="6">
        <v>11</v>
      </c>
      <c r="P94" s="6">
        <v>11</v>
      </c>
      <c r="Q94" s="7">
        <v>2.5521060491918112E-2</v>
      </c>
      <c r="R94" s="6">
        <v>91</v>
      </c>
      <c r="S94" s="6">
        <v>18</v>
      </c>
      <c r="T94" s="6">
        <v>413</v>
      </c>
      <c r="U94" s="6">
        <v>4</v>
      </c>
      <c r="V94" s="6">
        <v>0</v>
      </c>
      <c r="W94" s="6">
        <f t="shared" si="10"/>
        <v>526</v>
      </c>
      <c r="X94" s="13">
        <f t="shared" si="11"/>
        <v>1.3634162753540995E-4</v>
      </c>
      <c r="Y94" s="11">
        <f t="shared" si="12"/>
        <v>129.59499372374236</v>
      </c>
      <c r="Z94" s="12">
        <v>41</v>
      </c>
      <c r="AA94" s="12">
        <v>517</v>
      </c>
      <c r="AB94" s="12">
        <f t="shared" si="13"/>
        <v>160</v>
      </c>
      <c r="AC94" s="12">
        <v>67</v>
      </c>
    </row>
    <row r="95" spans="2:29" x14ac:dyDescent="0.2">
      <c r="B95" s="6" t="s">
        <v>932</v>
      </c>
      <c r="C95" s="6" t="s">
        <v>970</v>
      </c>
      <c r="D95" s="6" t="str">
        <f t="shared" si="7"/>
        <v>Punjab-Sangrur</v>
      </c>
      <c r="E95" s="6" t="s">
        <v>935</v>
      </c>
      <c r="F95" s="6" t="s">
        <v>971</v>
      </c>
      <c r="G95" s="6">
        <v>3</v>
      </c>
      <c r="H95" s="6">
        <v>43</v>
      </c>
      <c r="I95" s="6" t="str">
        <f t="shared" si="8"/>
        <v>3-43</v>
      </c>
      <c r="J95" s="6">
        <v>1655169</v>
      </c>
      <c r="K95" s="15">
        <f t="shared" si="9"/>
        <v>1.6723768847969394E-3</v>
      </c>
      <c r="L95" s="7">
        <v>0.52089994931964601</v>
      </c>
      <c r="M95" s="6">
        <v>111668</v>
      </c>
      <c r="N95" s="6">
        <v>9841</v>
      </c>
      <c r="O95" s="6">
        <v>8</v>
      </c>
      <c r="P95" s="6">
        <v>8</v>
      </c>
      <c r="Q95" s="7">
        <v>4.1927286942924157E-2</v>
      </c>
      <c r="R95" s="6">
        <v>28</v>
      </c>
      <c r="S95" s="6">
        <v>8</v>
      </c>
      <c r="T95" s="6">
        <v>192</v>
      </c>
      <c r="U95" s="6">
        <v>4</v>
      </c>
      <c r="V95" s="6">
        <v>1</v>
      </c>
      <c r="W95" s="6">
        <f t="shared" si="10"/>
        <v>233</v>
      </c>
      <c r="X95" s="13">
        <f t="shared" si="11"/>
        <v>1.407711236737759E-4</v>
      </c>
      <c r="Y95" s="11">
        <f t="shared" si="12"/>
        <v>116.05751322497338</v>
      </c>
      <c r="Z95" s="12">
        <v>48</v>
      </c>
      <c r="AA95" s="12">
        <v>502</v>
      </c>
      <c r="AB95" s="12">
        <f t="shared" si="13"/>
        <v>161.5</v>
      </c>
      <c r="AC95" s="12">
        <v>68</v>
      </c>
    </row>
    <row r="96" spans="2:29" x14ac:dyDescent="0.2">
      <c r="B96" s="6" t="s">
        <v>1392</v>
      </c>
      <c r="C96" s="6" t="s">
        <v>1424</v>
      </c>
      <c r="D96" s="6" t="str">
        <f t="shared" si="7"/>
        <v>West Bengal-North 24 Parganas</v>
      </c>
      <c r="E96" s="6" t="s">
        <v>1395</v>
      </c>
      <c r="F96" s="6" t="s">
        <v>1425</v>
      </c>
      <c r="G96" s="6">
        <v>19</v>
      </c>
      <c r="H96" s="6">
        <v>303</v>
      </c>
      <c r="I96" s="6" t="str">
        <f t="shared" si="8"/>
        <v>19-303</v>
      </c>
      <c r="J96" s="6">
        <v>10007260</v>
      </c>
      <c r="K96" s="15">
        <f t="shared" si="9"/>
        <v>3.0865260545935797E-3</v>
      </c>
      <c r="L96" s="7">
        <v>0.74284376590383405</v>
      </c>
      <c r="M96" s="6">
        <v>766132</v>
      </c>
      <c r="N96" s="6">
        <v>65212</v>
      </c>
      <c r="O96" s="6">
        <v>48</v>
      </c>
      <c r="P96" s="6">
        <v>48</v>
      </c>
      <c r="Q96" s="7">
        <v>1.4462689183661543E-2</v>
      </c>
      <c r="R96" s="6">
        <v>149</v>
      </c>
      <c r="S96" s="6">
        <v>35</v>
      </c>
      <c r="T96" s="6">
        <v>742</v>
      </c>
      <c r="U96" s="6">
        <v>12</v>
      </c>
      <c r="V96" s="6">
        <v>2</v>
      </c>
      <c r="W96" s="6">
        <f t="shared" si="10"/>
        <v>940</v>
      </c>
      <c r="X96" s="13">
        <f t="shared" si="11"/>
        <v>9.3931805509200322E-5</v>
      </c>
      <c r="Y96" s="11">
        <f t="shared" si="12"/>
        <v>446.71875237891112</v>
      </c>
      <c r="Z96" s="12">
        <v>4</v>
      </c>
      <c r="AA96" s="12">
        <v>636</v>
      </c>
      <c r="AB96" s="12">
        <f t="shared" si="13"/>
        <v>162</v>
      </c>
      <c r="AC96" s="12">
        <v>69</v>
      </c>
    </row>
    <row r="97" spans="2:29" x14ac:dyDescent="0.2">
      <c r="B97" s="6" t="s">
        <v>306</v>
      </c>
      <c r="C97" s="6" t="s">
        <v>370</v>
      </c>
      <c r="D97" s="6" t="str">
        <f t="shared" si="7"/>
        <v>Gujarat-Vadodara</v>
      </c>
      <c r="E97" s="6" t="s">
        <v>309</v>
      </c>
      <c r="F97" s="6" t="s">
        <v>371</v>
      </c>
      <c r="G97" s="6">
        <v>24</v>
      </c>
      <c r="H97" s="6">
        <v>461</v>
      </c>
      <c r="I97" s="6" t="str">
        <f t="shared" si="8"/>
        <v>24-461</v>
      </c>
      <c r="J97" s="6">
        <v>3102746</v>
      </c>
      <c r="K97" s="15">
        <f t="shared" si="9"/>
        <v>8.2488498539082054E-3</v>
      </c>
      <c r="L97" s="7">
        <v>1.02652960669866</v>
      </c>
      <c r="M97" s="6">
        <v>528135</v>
      </c>
      <c r="N97" s="6">
        <v>43341</v>
      </c>
      <c r="O97" s="6">
        <v>20</v>
      </c>
      <c r="P97" s="6">
        <v>20</v>
      </c>
      <c r="Q97" s="7">
        <v>1.0481379932669281E-2</v>
      </c>
      <c r="R97" s="6">
        <v>77</v>
      </c>
      <c r="S97" s="6">
        <v>10</v>
      </c>
      <c r="T97" s="6">
        <v>242</v>
      </c>
      <c r="U97" s="6">
        <v>0</v>
      </c>
      <c r="V97" s="6">
        <v>1</v>
      </c>
      <c r="W97" s="6">
        <f t="shared" si="10"/>
        <v>330</v>
      </c>
      <c r="X97" s="13">
        <f t="shared" si="11"/>
        <v>1.0635740083139258E-4</v>
      </c>
      <c r="Y97" s="11">
        <f t="shared" si="12"/>
        <v>268.26133823003187</v>
      </c>
      <c r="Z97" s="12">
        <v>14</v>
      </c>
      <c r="AA97" s="12">
        <v>615</v>
      </c>
      <c r="AB97" s="12">
        <f t="shared" si="13"/>
        <v>164.25</v>
      </c>
      <c r="AC97" s="12">
        <v>70</v>
      </c>
    </row>
    <row r="98" spans="2:29" x14ac:dyDescent="0.2">
      <c r="B98" s="6" t="s">
        <v>306</v>
      </c>
      <c r="C98" s="6" t="s">
        <v>332</v>
      </c>
      <c r="D98" s="6" t="str">
        <f t="shared" si="7"/>
        <v>Gujarat-Gandhinagar</v>
      </c>
      <c r="E98" s="6" t="s">
        <v>309</v>
      </c>
      <c r="F98" s="6" t="s">
        <v>333</v>
      </c>
      <c r="G98" s="6">
        <v>24</v>
      </c>
      <c r="H98" s="6">
        <v>446</v>
      </c>
      <c r="I98" s="6" t="str">
        <f t="shared" si="8"/>
        <v>24-446</v>
      </c>
      <c r="J98" s="6">
        <v>1391753</v>
      </c>
      <c r="K98" s="15">
        <f t="shared" si="9"/>
        <v>6.7442557947178673E-3</v>
      </c>
      <c r="L98" s="7">
        <v>0.94856685909870897</v>
      </c>
      <c r="M98" s="6">
        <v>176939</v>
      </c>
      <c r="N98" s="6">
        <v>13194</v>
      </c>
      <c r="O98" s="6">
        <v>6</v>
      </c>
      <c r="P98" s="6">
        <v>6</v>
      </c>
      <c r="Q98" s="7">
        <v>9.7729400749063666E-3</v>
      </c>
      <c r="R98" s="6">
        <v>36</v>
      </c>
      <c r="S98" s="6">
        <v>9</v>
      </c>
      <c r="T98" s="6">
        <v>172</v>
      </c>
      <c r="U98" s="6">
        <v>1</v>
      </c>
      <c r="V98" s="6">
        <v>0</v>
      </c>
      <c r="W98" s="6">
        <f t="shared" si="10"/>
        <v>218</v>
      </c>
      <c r="X98" s="13">
        <f t="shared" si="11"/>
        <v>1.5663698946580319E-4</v>
      </c>
      <c r="Y98" s="11">
        <f t="shared" si="12"/>
        <v>91.732121094102169</v>
      </c>
      <c r="Z98" s="12">
        <v>70</v>
      </c>
      <c r="AA98" s="12">
        <v>448</v>
      </c>
      <c r="AB98" s="12">
        <f t="shared" si="13"/>
        <v>164.5</v>
      </c>
      <c r="AC98" s="12">
        <v>71</v>
      </c>
    </row>
    <row r="99" spans="2:29" x14ac:dyDescent="0.2">
      <c r="B99" s="6" t="s">
        <v>740</v>
      </c>
      <c r="C99" s="6" t="s">
        <v>774</v>
      </c>
      <c r="D99" s="6" t="str">
        <f t="shared" si="7"/>
        <v>Maharashtra-Nagpur</v>
      </c>
      <c r="E99" s="6" t="s">
        <v>743</v>
      </c>
      <c r="F99" s="6" t="s">
        <v>775</v>
      </c>
      <c r="G99" s="6">
        <v>27</v>
      </c>
      <c r="H99" s="6">
        <v>484</v>
      </c>
      <c r="I99" s="6" t="str">
        <f t="shared" si="8"/>
        <v>27-484</v>
      </c>
      <c r="J99" s="6">
        <v>4601632</v>
      </c>
      <c r="K99" s="15">
        <f t="shared" si="9"/>
        <v>7.9618113168584796E-3</v>
      </c>
      <c r="L99" s="7">
        <v>0.96989900283641495</v>
      </c>
      <c r="M99" s="6">
        <v>470147</v>
      </c>
      <c r="N99" s="6">
        <v>104585</v>
      </c>
      <c r="O99" s="6">
        <v>12</v>
      </c>
      <c r="P99" s="6">
        <v>12</v>
      </c>
      <c r="Q99" s="7">
        <v>1.2065622277957971E-2</v>
      </c>
      <c r="R99" s="6">
        <v>77</v>
      </c>
      <c r="S99" s="6">
        <v>10</v>
      </c>
      <c r="T99" s="6">
        <v>316</v>
      </c>
      <c r="U99" s="6">
        <v>2</v>
      </c>
      <c r="V99" s="6">
        <v>0</v>
      </c>
      <c r="W99" s="6">
        <f t="shared" si="10"/>
        <v>405</v>
      </c>
      <c r="X99" s="13">
        <f t="shared" si="11"/>
        <v>8.8012253044137385E-5</v>
      </c>
      <c r="Y99" s="11">
        <f t="shared" si="12"/>
        <v>442.05213357634562</v>
      </c>
      <c r="Z99" s="12">
        <v>5</v>
      </c>
      <c r="AA99" s="12">
        <v>643</v>
      </c>
      <c r="AB99" s="12">
        <f t="shared" si="13"/>
        <v>164.5</v>
      </c>
      <c r="AC99" s="12">
        <v>72</v>
      </c>
    </row>
    <row r="100" spans="2:29" x14ac:dyDescent="0.2">
      <c r="B100" s="6" t="s">
        <v>306</v>
      </c>
      <c r="C100" s="6" t="s">
        <v>364</v>
      </c>
      <c r="D100" s="6" t="str">
        <f t="shared" si="7"/>
        <v>Gujarat-Surat</v>
      </c>
      <c r="E100" s="6" t="s">
        <v>309</v>
      </c>
      <c r="F100" s="6" t="s">
        <v>365</v>
      </c>
      <c r="G100" s="6">
        <v>24</v>
      </c>
      <c r="H100" s="6">
        <v>459</v>
      </c>
      <c r="I100" s="6" t="str">
        <f t="shared" si="8"/>
        <v>24-459</v>
      </c>
      <c r="J100" s="6">
        <v>6081322</v>
      </c>
      <c r="K100" s="15">
        <f t="shared" si="9"/>
        <v>4.8555774390290846E-3</v>
      </c>
      <c r="L100" s="7">
        <v>0.88192722096665499</v>
      </c>
      <c r="M100" s="6">
        <v>769451</v>
      </c>
      <c r="N100" s="6">
        <v>107089</v>
      </c>
      <c r="O100" s="6">
        <v>12</v>
      </c>
      <c r="P100" s="6">
        <v>12</v>
      </c>
      <c r="Q100" s="7">
        <v>1.3428126309795889E-2</v>
      </c>
      <c r="R100" s="6">
        <v>103</v>
      </c>
      <c r="S100" s="6">
        <v>21</v>
      </c>
      <c r="T100" s="6">
        <v>358</v>
      </c>
      <c r="U100" s="6">
        <v>1</v>
      </c>
      <c r="V100" s="6">
        <v>0</v>
      </c>
      <c r="W100" s="6">
        <f t="shared" si="10"/>
        <v>483</v>
      </c>
      <c r="X100" s="13">
        <f t="shared" si="11"/>
        <v>7.9423520083297678E-5</v>
      </c>
      <c r="Y100" s="11">
        <f t="shared" si="12"/>
        <v>396.51014365039225</v>
      </c>
      <c r="Z100" s="12">
        <v>6</v>
      </c>
      <c r="AA100" s="12">
        <v>649</v>
      </c>
      <c r="AB100" s="12">
        <f t="shared" si="13"/>
        <v>166.75</v>
      </c>
      <c r="AC100" s="12">
        <v>73</v>
      </c>
    </row>
    <row r="101" spans="2:29" x14ac:dyDescent="0.2">
      <c r="B101" s="6" t="s">
        <v>978</v>
      </c>
      <c r="C101" s="6" t="s">
        <v>994</v>
      </c>
      <c r="D101" s="6" t="str">
        <f t="shared" si="7"/>
        <v>Rajasthan-Bikaner</v>
      </c>
      <c r="E101" s="6" t="s">
        <v>981</v>
      </c>
      <c r="F101" s="6" t="s">
        <v>995</v>
      </c>
      <c r="G101" s="6">
        <v>8</v>
      </c>
      <c r="H101" s="6">
        <v>93</v>
      </c>
      <c r="I101" s="6" t="str">
        <f t="shared" si="8"/>
        <v>8-93</v>
      </c>
      <c r="J101" s="6">
        <v>2364230</v>
      </c>
      <c r="K101" s="15">
        <f t="shared" si="9"/>
        <v>2.6535619325129944E-3</v>
      </c>
      <c r="L101" s="7">
        <v>0.68887709448997703</v>
      </c>
      <c r="M101" s="6">
        <v>356472</v>
      </c>
      <c r="N101" s="6">
        <v>12806</v>
      </c>
      <c r="O101" s="6">
        <v>7</v>
      </c>
      <c r="P101" s="6">
        <v>7</v>
      </c>
      <c r="Q101" s="7">
        <v>8.6609130554115461E-3</v>
      </c>
      <c r="R101" s="6">
        <v>71</v>
      </c>
      <c r="S101" s="6">
        <v>16</v>
      </c>
      <c r="T101" s="6">
        <v>419</v>
      </c>
      <c r="U101" s="6">
        <v>0</v>
      </c>
      <c r="V101" s="6">
        <v>0</v>
      </c>
      <c r="W101" s="6">
        <f t="shared" si="10"/>
        <v>506</v>
      </c>
      <c r="X101" s="13">
        <f t="shared" si="11"/>
        <v>2.1402317033452752E-4</v>
      </c>
      <c r="Y101" s="11">
        <f t="shared" si="12"/>
        <v>54.335370274412973</v>
      </c>
      <c r="Z101" s="12">
        <v>136</v>
      </c>
      <c r="AA101" s="12">
        <v>261</v>
      </c>
      <c r="AB101" s="12">
        <f t="shared" si="13"/>
        <v>167.25</v>
      </c>
      <c r="AC101" s="12">
        <v>74</v>
      </c>
    </row>
    <row r="102" spans="2:29" x14ac:dyDescent="0.2">
      <c r="B102" s="6" t="s">
        <v>740</v>
      </c>
      <c r="C102" s="6" t="s">
        <v>794</v>
      </c>
      <c r="D102" s="6" t="str">
        <f t="shared" si="7"/>
        <v>Maharashtra-Sangli</v>
      </c>
      <c r="E102" s="6" t="s">
        <v>743</v>
      </c>
      <c r="F102" s="6" t="s">
        <v>795</v>
      </c>
      <c r="G102" s="6">
        <v>27</v>
      </c>
      <c r="H102" s="6">
        <v>493</v>
      </c>
      <c r="I102" s="6" t="str">
        <f t="shared" si="8"/>
        <v>27-493</v>
      </c>
      <c r="J102" s="6">
        <v>2822143</v>
      </c>
      <c r="K102" s="15">
        <f t="shared" si="9"/>
        <v>1.469330269063392E-3</v>
      </c>
      <c r="L102" s="7">
        <v>0.476126647925321</v>
      </c>
      <c r="M102" s="6">
        <v>284345</v>
      </c>
      <c r="N102" s="6">
        <v>14248</v>
      </c>
      <c r="O102" s="6">
        <v>15</v>
      </c>
      <c r="P102" s="6">
        <v>15</v>
      </c>
      <c r="Q102" s="7">
        <v>2.4207505422043071E-2</v>
      </c>
      <c r="R102" s="6">
        <v>70</v>
      </c>
      <c r="S102" s="6">
        <v>14</v>
      </c>
      <c r="T102" s="6">
        <v>320</v>
      </c>
      <c r="U102" s="6">
        <v>2</v>
      </c>
      <c r="V102" s="6">
        <v>0</v>
      </c>
      <c r="W102" s="6">
        <f t="shared" si="10"/>
        <v>406</v>
      </c>
      <c r="X102" s="13">
        <f t="shared" si="11"/>
        <v>1.4386230605607157E-4</v>
      </c>
      <c r="Y102" s="11">
        <f t="shared" si="12"/>
        <v>100.38029766568519</v>
      </c>
      <c r="Z102" s="12">
        <v>59</v>
      </c>
      <c r="AA102" s="12">
        <v>492</v>
      </c>
      <c r="AB102" s="12">
        <f t="shared" si="13"/>
        <v>167.25</v>
      </c>
      <c r="AC102" s="12">
        <v>75</v>
      </c>
    </row>
    <row r="103" spans="2:29" x14ac:dyDescent="0.2">
      <c r="B103" s="6" t="s">
        <v>1392</v>
      </c>
      <c r="C103" s="6" t="s">
        <v>1408</v>
      </c>
      <c r="D103" s="6" t="str">
        <f t="shared" si="7"/>
        <v>West Bengal-Howrah</v>
      </c>
      <c r="E103" s="6" t="s">
        <v>1395</v>
      </c>
      <c r="F103" s="6" t="s">
        <v>1409</v>
      </c>
      <c r="G103" s="6">
        <v>19</v>
      </c>
      <c r="H103" s="6">
        <v>313</v>
      </c>
      <c r="I103" s="6" t="str">
        <f t="shared" si="8"/>
        <v>19-313</v>
      </c>
      <c r="J103" s="6">
        <v>4850029</v>
      </c>
      <c r="K103" s="15">
        <f t="shared" si="9"/>
        <v>2.3177614953809201E-3</v>
      </c>
      <c r="L103" s="7">
        <v>0.63933836449862003</v>
      </c>
      <c r="M103" s="6">
        <v>371266</v>
      </c>
      <c r="N103" s="6">
        <v>25949</v>
      </c>
      <c r="O103" s="6">
        <v>19</v>
      </c>
      <c r="P103" s="6">
        <v>19</v>
      </c>
      <c r="Q103" s="7">
        <v>1.9964078474716773E-2</v>
      </c>
      <c r="R103" s="6">
        <v>74</v>
      </c>
      <c r="S103" s="6">
        <v>16</v>
      </c>
      <c r="T103" s="6">
        <v>448</v>
      </c>
      <c r="U103" s="6">
        <v>8</v>
      </c>
      <c r="V103" s="6">
        <v>1</v>
      </c>
      <c r="W103" s="6">
        <f t="shared" si="10"/>
        <v>547</v>
      </c>
      <c r="X103" s="13">
        <f t="shared" si="11"/>
        <v>1.1278283078307367E-4</v>
      </c>
      <c r="Y103" s="11">
        <f t="shared" si="12"/>
        <v>224.42040792758769</v>
      </c>
      <c r="Z103" s="12">
        <v>22</v>
      </c>
      <c r="AA103" s="12">
        <v>603</v>
      </c>
      <c r="AB103" s="12">
        <f t="shared" si="13"/>
        <v>167.25</v>
      </c>
      <c r="AC103" s="12">
        <v>76</v>
      </c>
    </row>
    <row r="104" spans="2:29" x14ac:dyDescent="0.2">
      <c r="B104" s="6" t="s">
        <v>1364</v>
      </c>
      <c r="C104" s="6" t="s">
        <v>1374</v>
      </c>
      <c r="D104" s="6" t="str">
        <f t="shared" si="7"/>
        <v>Uttarakhand-Dehradun</v>
      </c>
      <c r="E104" s="6" t="s">
        <v>1367</v>
      </c>
      <c r="F104" s="6" t="s">
        <v>1375</v>
      </c>
      <c r="G104" s="6">
        <v>5</v>
      </c>
      <c r="H104" s="6">
        <v>49</v>
      </c>
      <c r="I104" s="6" t="str">
        <f t="shared" si="8"/>
        <v>5-49</v>
      </c>
      <c r="J104" s="6">
        <v>1696835</v>
      </c>
      <c r="K104" s="15">
        <f t="shared" si="9"/>
        <v>4.0249978658903054E-3</v>
      </c>
      <c r="L104" s="7">
        <v>0.82983709924100801</v>
      </c>
      <c r="M104" s="6">
        <v>246325</v>
      </c>
      <c r="N104" s="6">
        <v>29207</v>
      </c>
      <c r="O104" s="6">
        <v>5</v>
      </c>
      <c r="P104" s="6">
        <v>5</v>
      </c>
      <c r="Q104" s="7">
        <v>2.3985782571393555E-2</v>
      </c>
      <c r="R104" s="6">
        <v>23</v>
      </c>
      <c r="S104" s="6">
        <v>7</v>
      </c>
      <c r="T104" s="6">
        <v>175</v>
      </c>
      <c r="U104" s="6">
        <v>4</v>
      </c>
      <c r="V104" s="6">
        <v>0</v>
      </c>
      <c r="W104" s="6">
        <f t="shared" si="10"/>
        <v>209</v>
      </c>
      <c r="X104" s="13">
        <f t="shared" si="11"/>
        <v>1.2317049094343291E-4</v>
      </c>
      <c r="Y104" s="11">
        <f t="shared" si="12"/>
        <v>163.81707250427664</v>
      </c>
      <c r="Z104" s="12">
        <v>34</v>
      </c>
      <c r="AA104" s="12">
        <v>568</v>
      </c>
      <c r="AB104" s="12">
        <f t="shared" si="13"/>
        <v>167.5</v>
      </c>
      <c r="AC104" s="12">
        <v>77</v>
      </c>
    </row>
    <row r="105" spans="2:29" x14ac:dyDescent="0.2">
      <c r="B105" s="6" t="s">
        <v>298</v>
      </c>
      <c r="C105" s="6" t="s">
        <v>298</v>
      </c>
      <c r="D105" s="6" t="str">
        <f t="shared" si="7"/>
        <v>Delhi-Delhi</v>
      </c>
      <c r="E105" s="6" t="s">
        <v>299</v>
      </c>
      <c r="F105" s="6" t="s">
        <v>299</v>
      </c>
      <c r="G105" s="6">
        <v>7</v>
      </c>
      <c r="H105" s="6">
        <v>7</v>
      </c>
      <c r="I105" s="6" t="str">
        <f t="shared" si="8"/>
        <v>7-7</v>
      </c>
      <c r="J105" s="6">
        <v>16787941</v>
      </c>
      <c r="K105" s="15">
        <f t="shared" si="9"/>
        <v>8.2561990863242677E-3</v>
      </c>
      <c r="L105" s="7">
        <v>0.97355604253439598</v>
      </c>
      <c r="M105" s="6">
        <v>2454965</v>
      </c>
      <c r="N105" s="6">
        <v>303399</v>
      </c>
      <c r="O105" s="6">
        <v>33</v>
      </c>
      <c r="P105" s="6">
        <v>33</v>
      </c>
      <c r="Q105" s="7">
        <v>1.4494143635810953E-2</v>
      </c>
      <c r="R105" s="6">
        <v>540</v>
      </c>
      <c r="S105" s="6">
        <v>0</v>
      </c>
      <c r="T105" s="6">
        <v>204</v>
      </c>
      <c r="U105" s="6">
        <v>9</v>
      </c>
      <c r="V105" s="6">
        <v>47</v>
      </c>
      <c r="W105" s="6">
        <f t="shared" si="10"/>
        <v>800</v>
      </c>
      <c r="X105" s="13">
        <f t="shared" si="11"/>
        <v>4.7653253010598501E-5</v>
      </c>
      <c r="Y105" s="11">
        <f t="shared" si="12"/>
        <v>2008.954736692082</v>
      </c>
      <c r="Z105" s="12">
        <v>1</v>
      </c>
      <c r="AA105" s="12">
        <v>667</v>
      </c>
      <c r="AB105" s="12">
        <f t="shared" si="13"/>
        <v>167.5</v>
      </c>
      <c r="AC105" s="12">
        <v>78</v>
      </c>
    </row>
    <row r="106" spans="2:29" x14ac:dyDescent="0.2">
      <c r="B106" s="6" t="s">
        <v>1056</v>
      </c>
      <c r="C106" s="6" t="s">
        <v>1084</v>
      </c>
      <c r="D106" s="6" t="str">
        <f t="shared" si="7"/>
        <v>Tamil Nadu-Madurai</v>
      </c>
      <c r="E106" s="6" t="s">
        <v>1059</v>
      </c>
      <c r="F106" s="6" t="s">
        <v>1085</v>
      </c>
      <c r="G106" s="6">
        <v>33</v>
      </c>
      <c r="H106" s="6">
        <v>578</v>
      </c>
      <c r="I106" s="6" t="str">
        <f t="shared" si="8"/>
        <v>33-578</v>
      </c>
      <c r="J106" s="6">
        <v>3038252</v>
      </c>
      <c r="K106" s="15">
        <f t="shared" si="9"/>
        <v>1.3649236156512096E-3</v>
      </c>
      <c r="L106" s="7">
        <v>0.45149911780268498</v>
      </c>
      <c r="M106" s="6">
        <v>145083</v>
      </c>
      <c r="N106" s="6">
        <v>12455</v>
      </c>
      <c r="O106" s="6">
        <v>10</v>
      </c>
      <c r="P106" s="6">
        <v>10</v>
      </c>
      <c r="Q106" s="7">
        <v>1.5579039111014272E-2</v>
      </c>
      <c r="R106" s="6">
        <v>75</v>
      </c>
      <c r="S106" s="6">
        <v>13</v>
      </c>
      <c r="T106" s="6">
        <v>474</v>
      </c>
      <c r="U106" s="6">
        <v>6</v>
      </c>
      <c r="V106" s="6">
        <v>1</v>
      </c>
      <c r="W106" s="6">
        <f t="shared" si="10"/>
        <v>569</v>
      </c>
      <c r="X106" s="13">
        <f t="shared" si="11"/>
        <v>1.8727873790587484E-4</v>
      </c>
      <c r="Y106" s="11">
        <f t="shared" si="12"/>
        <v>64.605993292213867</v>
      </c>
      <c r="Z106" s="12">
        <v>110</v>
      </c>
      <c r="AA106" s="12">
        <v>341</v>
      </c>
      <c r="AB106" s="12">
        <f t="shared" si="13"/>
        <v>167.75</v>
      </c>
      <c r="AC106" s="12">
        <v>79</v>
      </c>
    </row>
    <row r="107" spans="2:29" x14ac:dyDescent="0.2">
      <c r="B107" s="6" t="s">
        <v>306</v>
      </c>
      <c r="C107" s="6" t="s">
        <v>307</v>
      </c>
      <c r="D107" s="6" t="str">
        <f t="shared" si="7"/>
        <v>Gujarat-Ahmedabad</v>
      </c>
      <c r="E107" s="6" t="s">
        <v>309</v>
      </c>
      <c r="F107" s="6" t="s">
        <v>308</v>
      </c>
      <c r="G107" s="6">
        <v>24</v>
      </c>
      <c r="H107" s="6">
        <v>438</v>
      </c>
      <c r="I107" s="6" t="str">
        <f t="shared" si="8"/>
        <v>24-438</v>
      </c>
      <c r="J107" s="6">
        <v>7059056</v>
      </c>
      <c r="K107" s="15">
        <f t="shared" si="9"/>
        <v>4.6925140338601248E-3</v>
      </c>
      <c r="L107" s="7">
        <v>0.873144441560051</v>
      </c>
      <c r="M107" s="6">
        <v>918462</v>
      </c>
      <c r="N107" s="6">
        <v>170659</v>
      </c>
      <c r="O107" s="6">
        <v>15</v>
      </c>
      <c r="P107" s="6">
        <v>15</v>
      </c>
      <c r="Q107" s="7">
        <v>1.5561227073395517E-2</v>
      </c>
      <c r="R107" s="6">
        <v>117</v>
      </c>
      <c r="S107" s="6">
        <v>16</v>
      </c>
      <c r="T107" s="6">
        <v>216</v>
      </c>
      <c r="U107" s="6">
        <v>2</v>
      </c>
      <c r="V107" s="6">
        <v>0</v>
      </c>
      <c r="W107" s="6">
        <f t="shared" si="10"/>
        <v>351</v>
      </c>
      <c r="X107" s="13">
        <f t="shared" si="11"/>
        <v>4.9723362443930179E-5</v>
      </c>
      <c r="Y107" s="11">
        <f t="shared" si="12"/>
        <v>515.46127948256151</v>
      </c>
      <c r="Z107" s="12">
        <v>3</v>
      </c>
      <c r="AA107" s="12">
        <v>666</v>
      </c>
      <c r="AB107" s="12">
        <f t="shared" si="13"/>
        <v>168.75</v>
      </c>
      <c r="AC107" s="12">
        <v>80</v>
      </c>
    </row>
    <row r="108" spans="2:29" x14ac:dyDescent="0.2">
      <c r="B108" s="6" t="s">
        <v>536</v>
      </c>
      <c r="C108" s="6" t="s">
        <v>588</v>
      </c>
      <c r="D108" s="6" t="str">
        <f t="shared" si="7"/>
        <v>Karnataka-Tumakuru</v>
      </c>
      <c r="E108" s="6" t="s">
        <v>539</v>
      </c>
      <c r="F108" s="6" t="s">
        <v>589</v>
      </c>
      <c r="G108" s="6">
        <v>29</v>
      </c>
      <c r="H108" s="6">
        <v>548</v>
      </c>
      <c r="I108" s="6" t="str">
        <f t="shared" si="8"/>
        <v>29-548</v>
      </c>
      <c r="J108" s="6">
        <v>2678980</v>
      </c>
      <c r="K108" s="15">
        <f t="shared" si="9"/>
        <v>1.8403095194740372E-3</v>
      </c>
      <c r="L108" s="7">
        <v>0.555024559652191</v>
      </c>
      <c r="M108" s="6">
        <v>293968</v>
      </c>
      <c r="N108" s="6">
        <v>15701</v>
      </c>
      <c r="O108" s="6">
        <v>16</v>
      </c>
      <c r="P108" s="6">
        <v>16</v>
      </c>
      <c r="Q108" s="7">
        <v>9.0955193116196899E-3</v>
      </c>
      <c r="R108" s="6">
        <v>147</v>
      </c>
      <c r="S108" s="6">
        <v>4</v>
      </c>
      <c r="T108" s="6">
        <v>572</v>
      </c>
      <c r="U108" s="6">
        <v>9</v>
      </c>
      <c r="V108" s="6">
        <v>1</v>
      </c>
      <c r="W108" s="6">
        <f t="shared" si="10"/>
        <v>733</v>
      </c>
      <c r="X108" s="13">
        <f t="shared" si="11"/>
        <v>2.7361159844418396E-4</v>
      </c>
      <c r="Y108" s="11">
        <f t="shared" si="12"/>
        <v>44.842296331416996</v>
      </c>
      <c r="Z108" s="12">
        <v>174</v>
      </c>
      <c r="AA108" s="12">
        <v>156</v>
      </c>
      <c r="AB108" s="12">
        <f t="shared" si="13"/>
        <v>169.5</v>
      </c>
      <c r="AC108" s="12">
        <v>81</v>
      </c>
    </row>
    <row r="109" spans="2:29" x14ac:dyDescent="0.2">
      <c r="B109" s="6" t="s">
        <v>740</v>
      </c>
      <c r="C109" s="6" t="s">
        <v>788</v>
      </c>
      <c r="D109" s="6" t="str">
        <f t="shared" si="7"/>
        <v>Maharashtra-Pune</v>
      </c>
      <c r="E109" s="6" t="s">
        <v>743</v>
      </c>
      <c r="F109" s="6" t="s">
        <v>789</v>
      </c>
      <c r="G109" s="6">
        <v>27</v>
      </c>
      <c r="H109" s="6">
        <v>490</v>
      </c>
      <c r="I109" s="6" t="str">
        <f t="shared" si="8"/>
        <v>27-490</v>
      </c>
      <c r="J109" s="6">
        <v>9426221</v>
      </c>
      <c r="K109" s="15">
        <f t="shared" si="9"/>
        <v>2.9402478077800876E-3</v>
      </c>
      <c r="L109" s="7">
        <v>0.72574831489214697</v>
      </c>
      <c r="M109" s="6">
        <v>951723</v>
      </c>
      <c r="N109" s="6">
        <v>97522</v>
      </c>
      <c r="O109" s="6">
        <v>39</v>
      </c>
      <c r="P109" s="6">
        <v>39</v>
      </c>
      <c r="Q109" s="7">
        <v>1.1014379792989108E-2</v>
      </c>
      <c r="R109" s="6">
        <v>173</v>
      </c>
      <c r="S109" s="6">
        <v>34</v>
      </c>
      <c r="T109" s="6">
        <v>539</v>
      </c>
      <c r="U109" s="6">
        <v>5</v>
      </c>
      <c r="V109" s="6">
        <v>1</v>
      </c>
      <c r="W109" s="6">
        <f t="shared" si="10"/>
        <v>752</v>
      </c>
      <c r="X109" s="13">
        <f t="shared" si="11"/>
        <v>7.9777463312179927E-5</v>
      </c>
      <c r="Y109" s="11">
        <f t="shared" si="12"/>
        <v>305.26822402308426</v>
      </c>
      <c r="Z109" s="12">
        <v>11</v>
      </c>
      <c r="AA109" s="12">
        <v>648</v>
      </c>
      <c r="AB109" s="12">
        <f t="shared" si="13"/>
        <v>170.25</v>
      </c>
      <c r="AC109" s="12">
        <v>82</v>
      </c>
    </row>
    <row r="110" spans="2:29" x14ac:dyDescent="0.2">
      <c r="B110" s="6" t="s">
        <v>1392</v>
      </c>
      <c r="C110" s="6" t="s">
        <v>1432</v>
      </c>
      <c r="D110" s="6" t="str">
        <f t="shared" si="7"/>
        <v>West Bengal-Purba Medinipur</v>
      </c>
      <c r="E110" s="6" t="s">
        <v>1395</v>
      </c>
      <c r="F110" s="6" t="s">
        <v>1433</v>
      </c>
      <c r="G110" s="6">
        <v>19</v>
      </c>
      <c r="H110" s="6">
        <v>317</v>
      </c>
      <c r="I110" s="6" t="str">
        <f t="shared" si="8"/>
        <v>19-317</v>
      </c>
      <c r="J110" s="6">
        <v>5059181</v>
      </c>
      <c r="K110" s="15">
        <f t="shared" si="9"/>
        <v>1.7163426345481816E-3</v>
      </c>
      <c r="L110" s="7">
        <v>0.530079035567802</v>
      </c>
      <c r="M110" s="6">
        <v>390381</v>
      </c>
      <c r="N110" s="6">
        <v>12675</v>
      </c>
      <c r="O110" s="6">
        <v>13</v>
      </c>
      <c r="P110" s="6">
        <v>13</v>
      </c>
      <c r="Q110" s="7">
        <v>9.5439749707676262E-3</v>
      </c>
      <c r="R110" s="6">
        <v>59</v>
      </c>
      <c r="S110" s="6">
        <v>24</v>
      </c>
      <c r="T110" s="6">
        <v>706</v>
      </c>
      <c r="U110" s="6">
        <v>7</v>
      </c>
      <c r="V110" s="6">
        <v>2</v>
      </c>
      <c r="W110" s="6">
        <f t="shared" si="10"/>
        <v>798</v>
      </c>
      <c r="X110" s="13">
        <f t="shared" si="11"/>
        <v>1.5773304018970659E-4</v>
      </c>
      <c r="Y110" s="11">
        <f t="shared" si="12"/>
        <v>82.87308377686135</v>
      </c>
      <c r="Z110" s="12">
        <v>79</v>
      </c>
      <c r="AA110" s="12">
        <v>446</v>
      </c>
      <c r="AB110" s="12">
        <f t="shared" si="13"/>
        <v>170.75</v>
      </c>
      <c r="AC110" s="12">
        <v>83</v>
      </c>
    </row>
    <row r="111" spans="2:29" x14ac:dyDescent="0.2">
      <c r="B111" s="6" t="s">
        <v>978</v>
      </c>
      <c r="C111" s="6" t="s">
        <v>984</v>
      </c>
      <c r="D111" s="6" t="str">
        <f t="shared" si="7"/>
        <v>Rajasthan-Banswara</v>
      </c>
      <c r="E111" s="6" t="s">
        <v>981</v>
      </c>
      <c r="F111" s="6" t="s">
        <v>985</v>
      </c>
      <c r="G111" s="6">
        <v>8</v>
      </c>
      <c r="H111" s="6">
        <v>88</v>
      </c>
      <c r="I111" s="6" t="str">
        <f t="shared" si="8"/>
        <v>8-88</v>
      </c>
      <c r="J111" s="6">
        <v>1796677</v>
      </c>
      <c r="K111" s="15">
        <f t="shared" si="9"/>
        <v>2.8340351798013296E-3</v>
      </c>
      <c r="L111" s="7">
        <v>0.71262735164144198</v>
      </c>
      <c r="M111" s="6">
        <v>269451</v>
      </c>
      <c r="N111" s="6">
        <v>19456</v>
      </c>
      <c r="O111" s="6">
        <v>7</v>
      </c>
      <c r="P111" s="6">
        <v>7</v>
      </c>
      <c r="Q111" s="7">
        <v>8.1372058087130703E-3</v>
      </c>
      <c r="R111" s="6">
        <v>59</v>
      </c>
      <c r="S111" s="6">
        <v>21</v>
      </c>
      <c r="T111" s="6">
        <v>454</v>
      </c>
      <c r="U111" s="6">
        <v>0</v>
      </c>
      <c r="V111" s="6">
        <v>1</v>
      </c>
      <c r="W111" s="6">
        <f t="shared" si="10"/>
        <v>535</v>
      </c>
      <c r="X111" s="13">
        <f t="shared" si="11"/>
        <v>2.977719423135043E-4</v>
      </c>
      <c r="Y111" s="11">
        <f t="shared" si="12"/>
        <v>41.433397422145013</v>
      </c>
      <c r="Z111" s="12">
        <v>188</v>
      </c>
      <c r="AA111" s="12">
        <v>123</v>
      </c>
      <c r="AB111" s="12">
        <f t="shared" si="13"/>
        <v>171.75</v>
      </c>
      <c r="AC111" s="12">
        <v>84</v>
      </c>
    </row>
    <row r="112" spans="2:29" x14ac:dyDescent="0.2">
      <c r="B112" s="6" t="s">
        <v>740</v>
      </c>
      <c r="C112" s="6" t="s">
        <v>163</v>
      </c>
      <c r="D112" s="6" t="str">
        <f t="shared" si="7"/>
        <v>Maharashtra-Aurangabad</v>
      </c>
      <c r="E112" s="6" t="s">
        <v>743</v>
      </c>
      <c r="F112" s="6" t="s">
        <v>164</v>
      </c>
      <c r="G112" s="6">
        <v>27</v>
      </c>
      <c r="H112" s="6">
        <v>469</v>
      </c>
      <c r="I112" s="6" t="str">
        <f t="shared" si="8"/>
        <v>27-469</v>
      </c>
      <c r="J112" s="6">
        <v>3698241</v>
      </c>
      <c r="K112" s="15">
        <f t="shared" si="9"/>
        <v>4.1244804133789463E-3</v>
      </c>
      <c r="L112" s="7">
        <v>0.83712485965863204</v>
      </c>
      <c r="M112" s="6">
        <v>374174</v>
      </c>
      <c r="N112" s="6">
        <v>36892</v>
      </c>
      <c r="O112" s="6">
        <v>18</v>
      </c>
      <c r="P112" s="6">
        <v>18</v>
      </c>
      <c r="Q112" s="7">
        <v>1.5770837598283405E-2</v>
      </c>
      <c r="R112" s="6">
        <v>64</v>
      </c>
      <c r="S112" s="6">
        <v>12</v>
      </c>
      <c r="T112" s="6">
        <v>279</v>
      </c>
      <c r="U112" s="6">
        <v>3</v>
      </c>
      <c r="V112" s="6">
        <v>1</v>
      </c>
      <c r="W112" s="6">
        <f t="shared" si="10"/>
        <v>359</v>
      </c>
      <c r="X112" s="13">
        <f t="shared" si="11"/>
        <v>9.70731761396837E-5</v>
      </c>
      <c r="Y112" s="11">
        <f t="shared" si="12"/>
        <v>240.55767306133438</v>
      </c>
      <c r="Z112" s="12">
        <v>19</v>
      </c>
      <c r="AA112" s="12">
        <v>633</v>
      </c>
      <c r="AB112" s="12">
        <f t="shared" si="13"/>
        <v>172.5</v>
      </c>
      <c r="AC112" s="12">
        <v>85</v>
      </c>
    </row>
    <row r="113" spans="2:29" x14ac:dyDescent="0.2">
      <c r="B113" s="6" t="s">
        <v>444</v>
      </c>
      <c r="C113" s="6" t="s">
        <v>450</v>
      </c>
      <c r="D113" s="6" t="str">
        <f t="shared" si="7"/>
        <v>Jammu And Kashmir-Baramulla</v>
      </c>
      <c r="E113" s="6" t="s">
        <v>447</v>
      </c>
      <c r="F113" s="6" t="s">
        <v>451</v>
      </c>
      <c r="G113" s="6">
        <v>1</v>
      </c>
      <c r="H113" s="6">
        <v>3</v>
      </c>
      <c r="I113" s="6" t="str">
        <f t="shared" si="8"/>
        <v>1-3</v>
      </c>
      <c r="J113" s="6">
        <v>978998</v>
      </c>
      <c r="K113" s="15">
        <f t="shared" si="9"/>
        <v>3.2099365180827577E-3</v>
      </c>
      <c r="L113" s="7">
        <v>0.75643515498679104</v>
      </c>
      <c r="M113" s="6">
        <v>123302</v>
      </c>
      <c r="N113" s="6">
        <v>5502</v>
      </c>
      <c r="O113" s="6">
        <v>2</v>
      </c>
      <c r="P113" s="6">
        <v>2</v>
      </c>
      <c r="Q113" s="7">
        <v>1.3630490956072352E-2</v>
      </c>
      <c r="R113" s="6">
        <v>56</v>
      </c>
      <c r="S113" s="6">
        <v>6</v>
      </c>
      <c r="T113" s="6">
        <v>217</v>
      </c>
      <c r="U113" s="6">
        <v>0</v>
      </c>
      <c r="V113" s="6">
        <v>1</v>
      </c>
      <c r="W113" s="6">
        <f t="shared" si="10"/>
        <v>280</v>
      </c>
      <c r="X113" s="13">
        <f t="shared" si="11"/>
        <v>2.8600671298613481E-4</v>
      </c>
      <c r="Y113" s="11">
        <f t="shared" si="12"/>
        <v>42.83410994900688</v>
      </c>
      <c r="Z113" s="12">
        <v>185</v>
      </c>
      <c r="AA113" s="12">
        <v>137</v>
      </c>
      <c r="AB113" s="12">
        <f t="shared" si="13"/>
        <v>173</v>
      </c>
      <c r="AC113" s="12">
        <v>86</v>
      </c>
    </row>
    <row r="114" spans="2:29" x14ac:dyDescent="0.2">
      <c r="B114" s="6" t="s">
        <v>306</v>
      </c>
      <c r="C114" s="6" t="s">
        <v>330</v>
      </c>
      <c r="D114" s="6" t="str">
        <f t="shared" si="7"/>
        <v>Gujarat-Devbhumi Dwarka</v>
      </c>
      <c r="E114" s="6" t="s">
        <v>309</v>
      </c>
      <c r="F114" s="6" t="s">
        <v>331</v>
      </c>
      <c r="G114" s="6">
        <v>24</v>
      </c>
      <c r="H114" s="6">
        <v>674</v>
      </c>
      <c r="I114" s="6" t="str">
        <f t="shared" si="8"/>
        <v>24-674</v>
      </c>
      <c r="J114" s="6">
        <v>728450</v>
      </c>
      <c r="K114" s="15">
        <f t="shared" si="9"/>
        <v>3.1214769393858068E-3</v>
      </c>
      <c r="L114" s="7">
        <v>0.74676816179963401</v>
      </c>
      <c r="M114" s="6">
        <v>275143</v>
      </c>
      <c r="N114" s="6">
        <v>37767</v>
      </c>
      <c r="O114" s="6">
        <v>6</v>
      </c>
      <c r="P114" s="6">
        <v>6</v>
      </c>
      <c r="Q114" s="7">
        <v>1.9261006289308175E-2</v>
      </c>
      <c r="R114" s="6">
        <v>25</v>
      </c>
      <c r="S114" s="6">
        <v>4</v>
      </c>
      <c r="T114" s="6">
        <v>169</v>
      </c>
      <c r="U114" s="6">
        <v>1</v>
      </c>
      <c r="V114" s="6">
        <v>1</v>
      </c>
      <c r="W114" s="6">
        <f t="shared" si="10"/>
        <v>200</v>
      </c>
      <c r="X114" s="13">
        <f t="shared" si="11"/>
        <v>2.74555563182099E-4</v>
      </c>
      <c r="Y114" s="11">
        <f t="shared" si="12"/>
        <v>43.796444162061299</v>
      </c>
      <c r="Z114" s="12">
        <v>180</v>
      </c>
      <c r="AA114" s="12">
        <v>154</v>
      </c>
      <c r="AB114" s="12">
        <f t="shared" si="13"/>
        <v>173.5</v>
      </c>
      <c r="AC114" s="12">
        <v>87</v>
      </c>
    </row>
    <row r="115" spans="2:29" x14ac:dyDescent="0.2">
      <c r="B115" s="6" t="s">
        <v>1056</v>
      </c>
      <c r="C115" s="6" t="s">
        <v>1100</v>
      </c>
      <c r="D115" s="6" t="str">
        <f t="shared" si="7"/>
        <v>Tamil Nadu-Salem</v>
      </c>
      <c r="E115" s="6" t="s">
        <v>1059</v>
      </c>
      <c r="F115" s="6" t="s">
        <v>1101</v>
      </c>
      <c r="G115" s="6">
        <v>33</v>
      </c>
      <c r="H115" s="6">
        <v>584</v>
      </c>
      <c r="I115" s="6" t="str">
        <f t="shared" si="8"/>
        <v>33-584</v>
      </c>
      <c r="J115" s="6">
        <v>3476764</v>
      </c>
      <c r="K115" s="15">
        <f t="shared" si="9"/>
        <v>1.5089885285896965E-3</v>
      </c>
      <c r="L115" s="7">
        <v>0.48518875114667898</v>
      </c>
      <c r="M115" s="6">
        <v>166322</v>
      </c>
      <c r="N115" s="6">
        <v>9031</v>
      </c>
      <c r="O115" s="6">
        <v>9</v>
      </c>
      <c r="P115" s="6">
        <v>9</v>
      </c>
      <c r="Q115" s="7">
        <v>1.2776477280185522E-2</v>
      </c>
      <c r="R115" s="6">
        <v>87</v>
      </c>
      <c r="S115" s="6">
        <v>20</v>
      </c>
      <c r="T115" s="6">
        <v>498</v>
      </c>
      <c r="U115" s="6">
        <v>11</v>
      </c>
      <c r="V115" s="6">
        <v>1</v>
      </c>
      <c r="W115" s="6">
        <f t="shared" si="10"/>
        <v>617</v>
      </c>
      <c r="X115" s="13">
        <f t="shared" si="11"/>
        <v>1.7746387157713321E-4</v>
      </c>
      <c r="Y115" s="11">
        <f t="shared" si="12"/>
        <v>67.030471978961671</v>
      </c>
      <c r="Z115" s="12">
        <v>104</v>
      </c>
      <c r="AA115" s="12">
        <v>383</v>
      </c>
      <c r="AB115" s="12">
        <f t="shared" si="13"/>
        <v>173.75</v>
      </c>
      <c r="AC115" s="12">
        <v>88</v>
      </c>
    </row>
    <row r="116" spans="2:29" x14ac:dyDescent="0.2">
      <c r="B116" s="6" t="s">
        <v>1392</v>
      </c>
      <c r="C116" s="6" t="s">
        <v>1420</v>
      </c>
      <c r="D116" s="6" t="str">
        <f t="shared" si="7"/>
        <v>West Bengal-Murshidabad</v>
      </c>
      <c r="E116" s="6" t="s">
        <v>1395</v>
      </c>
      <c r="F116" s="6" t="s">
        <v>1421</v>
      </c>
      <c r="G116" s="6">
        <v>19</v>
      </c>
      <c r="H116" s="6">
        <v>319</v>
      </c>
      <c r="I116" s="6" t="str">
        <f t="shared" si="8"/>
        <v>19-319</v>
      </c>
      <c r="J116" s="6">
        <v>7103807</v>
      </c>
      <c r="K116" s="15">
        <f t="shared" si="9"/>
        <v>1.9677800426048902E-3</v>
      </c>
      <c r="L116" s="7">
        <v>0.57929492227201496</v>
      </c>
      <c r="M116" s="6">
        <v>544192</v>
      </c>
      <c r="N116" s="6">
        <v>55858</v>
      </c>
      <c r="O116" s="6">
        <v>17</v>
      </c>
      <c r="P116" s="6">
        <v>17</v>
      </c>
      <c r="Q116" s="7">
        <v>7.6274757690686897E-3</v>
      </c>
      <c r="R116" s="6">
        <v>81</v>
      </c>
      <c r="S116" s="6">
        <v>28</v>
      </c>
      <c r="T116" s="6">
        <v>832</v>
      </c>
      <c r="U116" s="6">
        <v>7</v>
      </c>
      <c r="V116" s="6">
        <v>0</v>
      </c>
      <c r="W116" s="6">
        <f t="shared" si="10"/>
        <v>948</v>
      </c>
      <c r="X116" s="13">
        <f t="shared" si="11"/>
        <v>1.3344957147625209E-4</v>
      </c>
      <c r="Y116" s="11">
        <f t="shared" si="12"/>
        <v>106.62242161998155</v>
      </c>
      <c r="Z116" s="12">
        <v>56</v>
      </c>
      <c r="AA116" s="12">
        <v>530</v>
      </c>
      <c r="AB116" s="12">
        <f t="shared" si="13"/>
        <v>174.5</v>
      </c>
      <c r="AC116" s="12">
        <v>89</v>
      </c>
    </row>
    <row r="117" spans="2:29" x14ac:dyDescent="0.2">
      <c r="B117" s="6" t="s">
        <v>740</v>
      </c>
      <c r="C117" s="6" t="s">
        <v>802</v>
      </c>
      <c r="D117" s="6" t="str">
        <f t="shared" si="7"/>
        <v>Maharashtra-Thane</v>
      </c>
      <c r="E117" s="6" t="s">
        <v>743</v>
      </c>
      <c r="F117" s="6" t="s">
        <v>803</v>
      </c>
      <c r="G117" s="6">
        <v>27</v>
      </c>
      <c r="H117" s="6">
        <v>497</v>
      </c>
      <c r="I117" s="6" t="str">
        <f t="shared" si="8"/>
        <v>27-497</v>
      </c>
      <c r="J117" s="6">
        <v>7846529</v>
      </c>
      <c r="K117" s="15">
        <f t="shared" si="9"/>
        <v>2.9374475730286993E-3</v>
      </c>
      <c r="L117" s="7">
        <v>0.72541020023515301</v>
      </c>
      <c r="M117" s="6">
        <v>1114948</v>
      </c>
      <c r="N117" s="6">
        <v>106188</v>
      </c>
      <c r="O117" s="6">
        <v>44</v>
      </c>
      <c r="P117" s="6">
        <v>44</v>
      </c>
      <c r="Q117" s="7">
        <v>1.3645235146192246E-2</v>
      </c>
      <c r="R117" s="6">
        <v>113</v>
      </c>
      <c r="S117" s="6">
        <v>15</v>
      </c>
      <c r="T117" s="6">
        <v>190</v>
      </c>
      <c r="U117" s="6">
        <v>3</v>
      </c>
      <c r="V117" s="6">
        <v>1</v>
      </c>
      <c r="W117" s="6">
        <f t="shared" si="10"/>
        <v>322</v>
      </c>
      <c r="X117" s="13">
        <f t="shared" si="11"/>
        <v>4.1037253542298769E-5</v>
      </c>
      <c r="Y117" s="11">
        <f t="shared" si="12"/>
        <v>314.50585329186879</v>
      </c>
      <c r="Z117" s="12">
        <v>10</v>
      </c>
      <c r="AA117" s="12">
        <v>669</v>
      </c>
      <c r="AB117" s="12">
        <f t="shared" si="13"/>
        <v>174.75</v>
      </c>
      <c r="AC117" s="12">
        <v>90</v>
      </c>
    </row>
    <row r="118" spans="2:29" x14ac:dyDescent="0.2">
      <c r="B118" s="6" t="s">
        <v>1392</v>
      </c>
      <c r="C118" s="6" t="s">
        <v>1422</v>
      </c>
      <c r="D118" s="6" t="str">
        <f t="shared" si="7"/>
        <v>West Bengal-Nadia</v>
      </c>
      <c r="E118" s="6" t="s">
        <v>1395</v>
      </c>
      <c r="F118" s="6" t="s">
        <v>1423</v>
      </c>
      <c r="G118" s="6">
        <v>19</v>
      </c>
      <c r="H118" s="6">
        <v>320</v>
      </c>
      <c r="I118" s="6" t="str">
        <f t="shared" si="8"/>
        <v>19-320</v>
      </c>
      <c r="J118" s="6">
        <v>5169011</v>
      </c>
      <c r="K118" s="15">
        <f t="shared" si="9"/>
        <v>3.8178455088692573E-3</v>
      </c>
      <c r="L118" s="7">
        <v>0.813598443026326</v>
      </c>
      <c r="M118" s="6">
        <v>395922</v>
      </c>
      <c r="N118" s="6">
        <v>27068</v>
      </c>
      <c r="O118" s="6">
        <v>22</v>
      </c>
      <c r="P118" s="6">
        <v>22</v>
      </c>
      <c r="Q118" s="7">
        <v>9.3641403825238077E-3</v>
      </c>
      <c r="R118" s="6">
        <v>64</v>
      </c>
      <c r="S118" s="6">
        <v>18</v>
      </c>
      <c r="T118" s="6">
        <v>469</v>
      </c>
      <c r="U118" s="6">
        <v>5</v>
      </c>
      <c r="V118" s="6">
        <v>1</v>
      </c>
      <c r="W118" s="6">
        <f t="shared" si="10"/>
        <v>557</v>
      </c>
      <c r="X118" s="13">
        <f t="shared" si="11"/>
        <v>1.077575574902046E-4</v>
      </c>
      <c r="Y118" s="11">
        <f t="shared" si="12"/>
        <v>184.79649195880211</v>
      </c>
      <c r="Z118" s="12">
        <v>29</v>
      </c>
      <c r="AA118" s="12">
        <v>613</v>
      </c>
      <c r="AB118" s="12">
        <f t="shared" si="13"/>
        <v>175</v>
      </c>
      <c r="AC118" s="12">
        <v>91</v>
      </c>
    </row>
    <row r="119" spans="2:29" x14ac:dyDescent="0.2">
      <c r="B119" s="6" t="s">
        <v>932</v>
      </c>
      <c r="C119" s="6" t="s">
        <v>952</v>
      </c>
      <c r="D119" s="6" t="str">
        <f t="shared" si="7"/>
        <v>Punjab-Jalandhar</v>
      </c>
      <c r="E119" s="6" t="s">
        <v>935</v>
      </c>
      <c r="F119" s="6" t="s">
        <v>953</v>
      </c>
      <c r="G119" s="6">
        <v>3</v>
      </c>
      <c r="H119" s="6">
        <v>34</v>
      </c>
      <c r="I119" s="6" t="str">
        <f t="shared" si="8"/>
        <v>3-34</v>
      </c>
      <c r="J119" s="6">
        <v>2193526</v>
      </c>
      <c r="K119" s="15">
        <f t="shared" si="9"/>
        <v>3.4871706362380761E-3</v>
      </c>
      <c r="L119" s="7">
        <v>0.78440531231800403</v>
      </c>
      <c r="M119" s="6">
        <v>148254</v>
      </c>
      <c r="N119" s="6">
        <v>18193</v>
      </c>
      <c r="O119" s="6">
        <v>6</v>
      </c>
      <c r="P119" s="6">
        <v>6</v>
      </c>
      <c r="Q119" s="7">
        <v>2.3892068000501233E-2</v>
      </c>
      <c r="R119" s="6">
        <v>29</v>
      </c>
      <c r="S119" s="6">
        <v>12</v>
      </c>
      <c r="T119" s="6">
        <v>198</v>
      </c>
      <c r="U119" s="6">
        <v>2</v>
      </c>
      <c r="V119" s="6">
        <v>1</v>
      </c>
      <c r="W119" s="6">
        <f t="shared" si="10"/>
        <v>242</v>
      </c>
      <c r="X119" s="13">
        <f t="shared" si="11"/>
        <v>1.1032465537221807E-4</v>
      </c>
      <c r="Y119" s="11">
        <f t="shared" si="12"/>
        <v>182.75519357663271</v>
      </c>
      <c r="Z119" s="12">
        <v>31</v>
      </c>
      <c r="AA119" s="12">
        <v>608</v>
      </c>
      <c r="AB119" s="12">
        <f t="shared" si="13"/>
        <v>175.25</v>
      </c>
      <c r="AC119" s="12">
        <v>92</v>
      </c>
    </row>
    <row r="120" spans="2:29" x14ac:dyDescent="0.2">
      <c r="B120" s="6" t="s">
        <v>634</v>
      </c>
      <c r="C120" s="6" t="s">
        <v>712</v>
      </c>
      <c r="D120" s="6" t="str">
        <f t="shared" si="7"/>
        <v>Madhya Pradesh-Sagar</v>
      </c>
      <c r="E120" s="6" t="s">
        <v>637</v>
      </c>
      <c r="F120" s="6" t="s">
        <v>713</v>
      </c>
      <c r="G120" s="6">
        <v>23</v>
      </c>
      <c r="H120" s="6">
        <v>425</v>
      </c>
      <c r="I120" s="6" t="str">
        <f t="shared" si="8"/>
        <v>23-425</v>
      </c>
      <c r="J120" s="6">
        <v>2377454</v>
      </c>
      <c r="K120" s="15">
        <f t="shared" si="9"/>
        <v>3.2140558894215138E-3</v>
      </c>
      <c r="L120" s="7">
        <v>0.75687622212212802</v>
      </c>
      <c r="M120" s="6">
        <v>222074</v>
      </c>
      <c r="N120" s="6">
        <v>42107</v>
      </c>
      <c r="O120" s="6">
        <v>4</v>
      </c>
      <c r="P120" s="6">
        <v>4</v>
      </c>
      <c r="Q120" s="7">
        <v>1.3958125623130608E-2</v>
      </c>
      <c r="R120" s="6">
        <v>32</v>
      </c>
      <c r="S120" s="6">
        <v>11</v>
      </c>
      <c r="T120" s="6">
        <v>266</v>
      </c>
      <c r="U120" s="6">
        <v>3</v>
      </c>
      <c r="V120" s="6">
        <v>1</v>
      </c>
      <c r="W120" s="6">
        <f t="shared" si="10"/>
        <v>313</v>
      </c>
      <c r="X120" s="13">
        <f t="shared" si="11"/>
        <v>1.3165344103398006E-4</v>
      </c>
      <c r="Y120" s="11">
        <f t="shared" si="12"/>
        <v>106.65780700638314</v>
      </c>
      <c r="Z120" s="12">
        <v>55</v>
      </c>
      <c r="AA120" s="12">
        <v>537</v>
      </c>
      <c r="AB120" s="12">
        <f t="shared" si="13"/>
        <v>175.5</v>
      </c>
      <c r="AC120" s="12">
        <v>93</v>
      </c>
    </row>
    <row r="121" spans="2:29" x14ac:dyDescent="0.2">
      <c r="B121" s="6" t="s">
        <v>740</v>
      </c>
      <c r="C121" s="6" t="s">
        <v>782</v>
      </c>
      <c r="D121" s="6" t="str">
        <f t="shared" si="7"/>
        <v>Maharashtra-Osmanabad</v>
      </c>
      <c r="E121" s="6" t="s">
        <v>743</v>
      </c>
      <c r="F121" s="6" t="s">
        <v>783</v>
      </c>
      <c r="G121" s="6">
        <v>27</v>
      </c>
      <c r="H121" s="6">
        <v>488</v>
      </c>
      <c r="I121" s="6" t="str">
        <f t="shared" si="8"/>
        <v>27-488</v>
      </c>
      <c r="J121" s="6">
        <v>1656961</v>
      </c>
      <c r="K121" s="15">
        <f t="shared" si="9"/>
        <v>1.938350663834483E-3</v>
      </c>
      <c r="L121" s="7">
        <v>0.57381181954248806</v>
      </c>
      <c r="M121" s="6">
        <v>167541</v>
      </c>
      <c r="N121" s="6">
        <v>19844</v>
      </c>
      <c r="O121" s="6">
        <v>7</v>
      </c>
      <c r="P121" s="6">
        <v>7</v>
      </c>
      <c r="Q121" s="7">
        <v>2.3541916370790835E-2</v>
      </c>
      <c r="R121" s="6">
        <v>44</v>
      </c>
      <c r="S121" s="6">
        <v>6</v>
      </c>
      <c r="T121" s="6">
        <v>210</v>
      </c>
      <c r="U121" s="6">
        <v>3</v>
      </c>
      <c r="V121" s="6">
        <v>1</v>
      </c>
      <c r="W121" s="6">
        <f t="shared" si="10"/>
        <v>264</v>
      </c>
      <c r="X121" s="13">
        <f t="shared" si="11"/>
        <v>1.5932782968337819E-4</v>
      </c>
      <c r="Y121" s="11">
        <f t="shared" si="12"/>
        <v>75.611254979173211</v>
      </c>
      <c r="Z121" s="12">
        <v>90</v>
      </c>
      <c r="AA121" s="12">
        <v>438</v>
      </c>
      <c r="AB121" s="12">
        <f t="shared" si="13"/>
        <v>177</v>
      </c>
      <c r="AC121" s="12">
        <v>94</v>
      </c>
    </row>
    <row r="122" spans="2:29" x14ac:dyDescent="0.2">
      <c r="B122" s="6" t="s">
        <v>374</v>
      </c>
      <c r="C122" s="6" t="s">
        <v>392</v>
      </c>
      <c r="D122" s="6" t="str">
        <f t="shared" si="7"/>
        <v>Haryana-Jind</v>
      </c>
      <c r="E122" s="6" t="s">
        <v>377</v>
      </c>
      <c r="F122" s="6" t="s">
        <v>393</v>
      </c>
      <c r="G122" s="6">
        <v>6</v>
      </c>
      <c r="H122" s="6">
        <v>65</v>
      </c>
      <c r="I122" s="6" t="str">
        <f t="shared" si="8"/>
        <v>6-65</v>
      </c>
      <c r="J122" s="6">
        <v>1328972</v>
      </c>
      <c r="K122" s="15">
        <f t="shared" si="9"/>
        <v>4.2362608692920242E-3</v>
      </c>
      <c r="L122" s="7">
        <v>0.84494180524409002</v>
      </c>
      <c r="M122" s="6">
        <v>142233</v>
      </c>
      <c r="N122" s="6">
        <v>29914</v>
      </c>
      <c r="O122" s="6">
        <v>3</v>
      </c>
      <c r="P122" s="6">
        <v>3</v>
      </c>
      <c r="Q122" s="7">
        <v>1.5665108931744883E-2</v>
      </c>
      <c r="R122" s="6">
        <v>24</v>
      </c>
      <c r="S122" s="6">
        <v>7</v>
      </c>
      <c r="T122" s="6">
        <v>161</v>
      </c>
      <c r="U122" s="6">
        <v>1</v>
      </c>
      <c r="V122" s="6">
        <v>1</v>
      </c>
      <c r="W122" s="6">
        <f t="shared" si="10"/>
        <v>194</v>
      </c>
      <c r="X122" s="13">
        <f t="shared" si="11"/>
        <v>1.4597749237756701E-4</v>
      </c>
      <c r="Y122" s="11">
        <f t="shared" si="12"/>
        <v>88.192559404750398</v>
      </c>
      <c r="Z122" s="12">
        <v>75</v>
      </c>
      <c r="AA122" s="12">
        <v>483</v>
      </c>
      <c r="AB122" s="12">
        <f t="shared" si="13"/>
        <v>177</v>
      </c>
      <c r="AC122" s="12">
        <v>95</v>
      </c>
    </row>
    <row r="123" spans="2:29" x14ac:dyDescent="0.2">
      <c r="B123" s="6" t="s">
        <v>740</v>
      </c>
      <c r="C123" s="6" t="s">
        <v>772</v>
      </c>
      <c r="D123" s="6" t="str">
        <f t="shared" si="7"/>
        <v>Maharashtra-Mumbai</v>
      </c>
      <c r="E123" s="6" t="s">
        <v>743</v>
      </c>
      <c r="F123" s="6" t="s">
        <v>773</v>
      </c>
      <c r="G123" s="6">
        <v>27</v>
      </c>
      <c r="H123" s="6">
        <v>482</v>
      </c>
      <c r="I123" s="6" t="str">
        <f t="shared" si="8"/>
        <v>27-482</v>
      </c>
      <c r="J123" s="6">
        <v>3085411</v>
      </c>
      <c r="K123" s="15">
        <f t="shared" si="9"/>
        <v>4.329839814699493E-3</v>
      </c>
      <c r="L123" s="7">
        <v>0.85119663141030399</v>
      </c>
      <c r="M123" s="6">
        <v>310976</v>
      </c>
      <c r="N123" s="6">
        <v>38036</v>
      </c>
      <c r="O123" s="6">
        <v>10</v>
      </c>
      <c r="P123" s="6">
        <v>10</v>
      </c>
      <c r="Q123" s="7">
        <v>2.0340473086235798E-2</v>
      </c>
      <c r="R123" s="6">
        <v>120</v>
      </c>
      <c r="S123" s="6">
        <v>0</v>
      </c>
      <c r="T123" s="6">
        <v>0</v>
      </c>
      <c r="U123" s="6">
        <v>0</v>
      </c>
      <c r="V123" s="6">
        <v>0</v>
      </c>
      <c r="W123" s="6">
        <f t="shared" si="10"/>
        <v>120</v>
      </c>
      <c r="X123" s="13">
        <f t="shared" si="11"/>
        <v>3.8892711538268321E-5</v>
      </c>
      <c r="Y123" s="11">
        <f t="shared" si="12"/>
        <v>271.73520200138313</v>
      </c>
      <c r="Z123" s="12">
        <v>13</v>
      </c>
      <c r="AA123" s="12">
        <v>673</v>
      </c>
      <c r="AB123" s="12">
        <f t="shared" si="13"/>
        <v>178</v>
      </c>
      <c r="AC123" s="12">
        <v>96</v>
      </c>
    </row>
    <row r="124" spans="2:29" x14ac:dyDescent="0.2">
      <c r="B124" s="6" t="s">
        <v>1392</v>
      </c>
      <c r="C124" s="6" t="s">
        <v>1416</v>
      </c>
      <c r="D124" s="6" t="str">
        <f t="shared" si="7"/>
        <v>West Bengal-Kolkata</v>
      </c>
      <c r="E124" s="6" t="s">
        <v>1395</v>
      </c>
      <c r="F124" s="6" t="s">
        <v>1417</v>
      </c>
      <c r="G124" s="6">
        <v>19</v>
      </c>
      <c r="H124" s="6">
        <v>315</v>
      </c>
      <c r="I124" s="6" t="str">
        <f t="shared" si="8"/>
        <v>19-315</v>
      </c>
      <c r="J124" s="6">
        <v>4496694</v>
      </c>
      <c r="K124" s="15">
        <f t="shared" si="9"/>
        <v>3.9236619012608326E-3</v>
      </c>
      <c r="L124" s="7">
        <v>0.82207821521056001</v>
      </c>
      <c r="M124" s="6">
        <v>342898</v>
      </c>
      <c r="N124" s="6">
        <v>36297</v>
      </c>
      <c r="O124" s="6">
        <v>14</v>
      </c>
      <c r="P124" s="6">
        <v>14</v>
      </c>
      <c r="Q124" s="7">
        <v>1.6514733553773361E-2</v>
      </c>
      <c r="R124" s="6">
        <v>144</v>
      </c>
      <c r="S124" s="6">
        <v>4</v>
      </c>
      <c r="T124" s="6">
        <v>0</v>
      </c>
      <c r="U124" s="6">
        <v>0</v>
      </c>
      <c r="V124" s="6">
        <v>0</v>
      </c>
      <c r="W124" s="6">
        <f t="shared" si="10"/>
        <v>148</v>
      </c>
      <c r="X124" s="13">
        <f t="shared" si="11"/>
        <v>3.2913069023598226E-5</v>
      </c>
      <c r="Y124" s="11">
        <f t="shared" si="12"/>
        <v>291.37781589366034</v>
      </c>
      <c r="Z124" s="12">
        <v>12</v>
      </c>
      <c r="AA124" s="12">
        <v>676</v>
      </c>
      <c r="AB124" s="12">
        <f t="shared" si="13"/>
        <v>178</v>
      </c>
      <c r="AC124" s="12">
        <v>97</v>
      </c>
    </row>
    <row r="125" spans="2:29" x14ac:dyDescent="0.2">
      <c r="B125" s="6" t="s">
        <v>932</v>
      </c>
      <c r="C125" s="6" t="s">
        <v>956</v>
      </c>
      <c r="D125" s="6" t="str">
        <f t="shared" si="7"/>
        <v>Punjab-Ludhiana</v>
      </c>
      <c r="E125" s="6" t="s">
        <v>935</v>
      </c>
      <c r="F125" s="6" t="s">
        <v>957</v>
      </c>
      <c r="G125" s="6">
        <v>3</v>
      </c>
      <c r="H125" s="6">
        <v>36</v>
      </c>
      <c r="I125" s="6" t="str">
        <f t="shared" si="8"/>
        <v>3-36</v>
      </c>
      <c r="J125" s="6">
        <v>3498739</v>
      </c>
      <c r="K125" s="15">
        <f t="shared" si="9"/>
        <v>2.5912075360002488E-3</v>
      </c>
      <c r="L125" s="7">
        <v>0.68022297272989396</v>
      </c>
      <c r="M125" s="6">
        <v>236434</v>
      </c>
      <c r="N125" s="6">
        <v>32927</v>
      </c>
      <c r="O125" s="6">
        <v>8</v>
      </c>
      <c r="P125" s="6">
        <v>8</v>
      </c>
      <c r="Q125" s="7">
        <v>2.356229408366254E-2</v>
      </c>
      <c r="R125" s="6">
        <v>31</v>
      </c>
      <c r="S125" s="6">
        <v>11</v>
      </c>
      <c r="T125" s="6">
        <v>265</v>
      </c>
      <c r="U125" s="6">
        <v>4</v>
      </c>
      <c r="V125" s="6">
        <v>1</v>
      </c>
      <c r="W125" s="6">
        <f t="shared" si="10"/>
        <v>312</v>
      </c>
      <c r="X125" s="13">
        <f t="shared" si="11"/>
        <v>8.9174985616246317E-5</v>
      </c>
      <c r="Y125" s="11">
        <f t="shared" si="12"/>
        <v>213.61478888741382</v>
      </c>
      <c r="Z125" s="12">
        <v>24</v>
      </c>
      <c r="AA125" s="12">
        <v>641</v>
      </c>
      <c r="AB125" s="12">
        <f t="shared" si="13"/>
        <v>178.25</v>
      </c>
      <c r="AC125" s="12">
        <v>98</v>
      </c>
    </row>
    <row r="126" spans="2:29" x14ac:dyDescent="0.2">
      <c r="B126" s="6" t="s">
        <v>536</v>
      </c>
      <c r="C126" s="6" t="s">
        <v>548</v>
      </c>
      <c r="D126" s="6" t="str">
        <f t="shared" si="7"/>
        <v>Karnataka-Bidar</v>
      </c>
      <c r="E126" s="6" t="s">
        <v>539</v>
      </c>
      <c r="F126" s="6" t="s">
        <v>549</v>
      </c>
      <c r="G126" s="6">
        <v>29</v>
      </c>
      <c r="H126" s="6">
        <v>529</v>
      </c>
      <c r="I126" s="6" t="str">
        <f t="shared" si="8"/>
        <v>29-529</v>
      </c>
      <c r="J126" s="6">
        <v>1703300</v>
      </c>
      <c r="K126" s="15">
        <f t="shared" si="9"/>
        <v>1.7406714310332239E-3</v>
      </c>
      <c r="L126" s="7">
        <v>0.535082556331411</v>
      </c>
      <c r="M126" s="6">
        <v>186994</v>
      </c>
      <c r="N126" s="6">
        <v>23220</v>
      </c>
      <c r="O126" s="6">
        <v>5</v>
      </c>
      <c r="P126" s="6">
        <v>5</v>
      </c>
      <c r="Q126" s="7">
        <v>1.3800476213615822E-2</v>
      </c>
      <c r="R126" s="6">
        <v>83</v>
      </c>
      <c r="S126" s="6">
        <v>8</v>
      </c>
      <c r="T126" s="6">
        <v>384</v>
      </c>
      <c r="U126" s="6">
        <v>4</v>
      </c>
      <c r="V126" s="6">
        <v>0</v>
      </c>
      <c r="W126" s="6">
        <f t="shared" si="10"/>
        <v>479</v>
      </c>
      <c r="X126" s="13">
        <f t="shared" si="11"/>
        <v>2.8121881054423765E-4</v>
      </c>
      <c r="Y126" s="11">
        <f t="shared" si="12"/>
        <v>40.916833867923849</v>
      </c>
      <c r="Z126" s="12">
        <v>190</v>
      </c>
      <c r="AA126" s="12">
        <v>146</v>
      </c>
      <c r="AB126" s="12">
        <f t="shared" si="13"/>
        <v>179</v>
      </c>
      <c r="AC126" s="12">
        <v>99</v>
      </c>
    </row>
    <row r="127" spans="2:29" x14ac:dyDescent="0.2">
      <c r="B127" s="6" t="s">
        <v>932</v>
      </c>
      <c r="C127" s="6" t="s">
        <v>933</v>
      </c>
      <c r="D127" s="6" t="str">
        <f t="shared" si="7"/>
        <v>Punjab-Amritsar</v>
      </c>
      <c r="E127" s="6" t="s">
        <v>935</v>
      </c>
      <c r="F127" s="6" t="s">
        <v>934</v>
      </c>
      <c r="G127" s="6">
        <v>3</v>
      </c>
      <c r="H127" s="6">
        <v>27</v>
      </c>
      <c r="I127" s="6" t="str">
        <f t="shared" si="8"/>
        <v>3-27</v>
      </c>
      <c r="J127" s="6">
        <v>2490656</v>
      </c>
      <c r="K127" s="15">
        <f t="shared" si="9"/>
        <v>2.6034241603689946E-3</v>
      </c>
      <c r="L127" s="7">
        <v>0.68193726333891602</v>
      </c>
      <c r="M127" s="6">
        <v>168317</v>
      </c>
      <c r="N127" s="6">
        <v>26212</v>
      </c>
      <c r="O127" s="6">
        <v>6</v>
      </c>
      <c r="P127" s="6">
        <v>6</v>
      </c>
      <c r="Q127" s="7">
        <v>2.9887540856462246E-2</v>
      </c>
      <c r="R127" s="6">
        <v>34</v>
      </c>
      <c r="S127" s="6">
        <v>6</v>
      </c>
      <c r="T127" s="6">
        <v>179</v>
      </c>
      <c r="U127" s="6">
        <v>2</v>
      </c>
      <c r="V127" s="6">
        <v>1</v>
      </c>
      <c r="W127" s="6">
        <f t="shared" si="10"/>
        <v>222</v>
      </c>
      <c r="X127" s="13">
        <f t="shared" si="11"/>
        <v>8.9133144039160768E-5</v>
      </c>
      <c r="Y127" s="11">
        <f t="shared" si="12"/>
        <v>193.7978087642754</v>
      </c>
      <c r="Z127" s="12">
        <v>25</v>
      </c>
      <c r="AA127" s="12">
        <v>642</v>
      </c>
      <c r="AB127" s="12">
        <f t="shared" si="13"/>
        <v>179.25</v>
      </c>
      <c r="AC127" s="12">
        <v>100</v>
      </c>
    </row>
    <row r="128" spans="2:29" x14ac:dyDescent="0.2">
      <c r="B128" s="6" t="s">
        <v>740</v>
      </c>
      <c r="C128" s="6" t="s">
        <v>770</v>
      </c>
      <c r="D128" s="6" t="str">
        <f t="shared" si="7"/>
        <v>Maharashtra-Latur</v>
      </c>
      <c r="E128" s="6" t="s">
        <v>743</v>
      </c>
      <c r="F128" s="6" t="s">
        <v>771</v>
      </c>
      <c r="G128" s="6">
        <v>27</v>
      </c>
      <c r="H128" s="6">
        <v>481</v>
      </c>
      <c r="I128" s="6" t="str">
        <f t="shared" si="8"/>
        <v>27-481</v>
      </c>
      <c r="J128" s="6">
        <v>2454196</v>
      </c>
      <c r="K128" s="15">
        <f t="shared" si="9"/>
        <v>2.6987707320214561E-3</v>
      </c>
      <c r="L128" s="7">
        <v>0.69500476397578204</v>
      </c>
      <c r="M128" s="6">
        <v>247562</v>
      </c>
      <c r="N128" s="6">
        <v>55769</v>
      </c>
      <c r="O128" s="6">
        <v>7</v>
      </c>
      <c r="P128" s="6">
        <v>7</v>
      </c>
      <c r="Q128" s="7">
        <v>1.6058983941016059E-2</v>
      </c>
      <c r="R128" s="6">
        <v>54</v>
      </c>
      <c r="S128" s="6">
        <v>10</v>
      </c>
      <c r="T128" s="6">
        <v>252</v>
      </c>
      <c r="U128" s="6">
        <v>1</v>
      </c>
      <c r="V128" s="6">
        <v>0</v>
      </c>
      <c r="W128" s="6">
        <f t="shared" si="10"/>
        <v>317</v>
      </c>
      <c r="X128" s="13">
        <f t="shared" si="11"/>
        <v>1.2916653763595084E-4</v>
      </c>
      <c r="Y128" s="11">
        <f t="shared" si="12"/>
        <v>106.36366643123084</v>
      </c>
      <c r="Z128" s="12">
        <v>57</v>
      </c>
      <c r="AA128" s="12">
        <v>547</v>
      </c>
      <c r="AB128" s="12">
        <f t="shared" si="13"/>
        <v>179.5</v>
      </c>
      <c r="AC128" s="12">
        <v>101</v>
      </c>
    </row>
    <row r="129" spans="2:29" x14ac:dyDescent="0.2">
      <c r="B129" s="6" t="s">
        <v>740</v>
      </c>
      <c r="C129" s="6" t="s">
        <v>790</v>
      </c>
      <c r="D129" s="6" t="str">
        <f t="shared" si="7"/>
        <v>Maharashtra-Raigad</v>
      </c>
      <c r="E129" s="6" t="s">
        <v>743</v>
      </c>
      <c r="F129" s="6" t="s">
        <v>791</v>
      </c>
      <c r="G129" s="6">
        <v>27</v>
      </c>
      <c r="H129" s="6">
        <v>491</v>
      </c>
      <c r="I129" s="6" t="str">
        <f t="shared" si="8"/>
        <v>27-491</v>
      </c>
      <c r="J129" s="6">
        <v>2634200</v>
      </c>
      <c r="K129" s="15">
        <f t="shared" si="9"/>
        <v>2.0238881932816951E-3</v>
      </c>
      <c r="L129" s="7">
        <v>0.58955395871208904</v>
      </c>
      <c r="M129" s="6">
        <v>265938</v>
      </c>
      <c r="N129" s="6">
        <v>19648</v>
      </c>
      <c r="O129" s="6">
        <v>12</v>
      </c>
      <c r="P129" s="6">
        <v>12</v>
      </c>
      <c r="Q129" s="7">
        <v>1.7392171604805672E-2</v>
      </c>
      <c r="R129" s="6">
        <v>59</v>
      </c>
      <c r="S129" s="6">
        <v>9</v>
      </c>
      <c r="T129" s="6">
        <v>288</v>
      </c>
      <c r="U129" s="6">
        <v>5</v>
      </c>
      <c r="V129" s="6">
        <v>1</v>
      </c>
      <c r="W129" s="6">
        <f t="shared" si="10"/>
        <v>362</v>
      </c>
      <c r="X129" s="13">
        <f t="shared" si="11"/>
        <v>1.3742312656594033E-4</v>
      </c>
      <c r="Y129" s="11">
        <f t="shared" si="12"/>
        <v>92.723341521102057</v>
      </c>
      <c r="Z129" s="12">
        <v>68</v>
      </c>
      <c r="AA129" s="12">
        <v>516</v>
      </c>
      <c r="AB129" s="12">
        <f t="shared" si="13"/>
        <v>180</v>
      </c>
      <c r="AC129" s="12">
        <v>102</v>
      </c>
    </row>
    <row r="130" spans="2:29" x14ac:dyDescent="0.2">
      <c r="B130" s="6" t="s">
        <v>1056</v>
      </c>
      <c r="C130" s="6" t="s">
        <v>1076</v>
      </c>
      <c r="D130" s="6" t="str">
        <f t="shared" si="7"/>
        <v>Tamil Nadu-Kancheepuram</v>
      </c>
      <c r="E130" s="6" t="s">
        <v>1059</v>
      </c>
      <c r="F130" s="6" t="s">
        <v>1077</v>
      </c>
      <c r="G130" s="6">
        <v>33</v>
      </c>
      <c r="H130" s="6">
        <v>574</v>
      </c>
      <c r="I130" s="6" t="str">
        <f t="shared" si="8"/>
        <v>33-574</v>
      </c>
      <c r="J130" s="6">
        <v>2381766</v>
      </c>
      <c r="K130" s="15">
        <f t="shared" si="9"/>
        <v>1.4140440630352694E-3</v>
      </c>
      <c r="L130" s="7">
        <v>0.46322667529693401</v>
      </c>
      <c r="M130" s="6">
        <v>190818</v>
      </c>
      <c r="N130" s="6">
        <v>11823</v>
      </c>
      <c r="O130" s="6">
        <v>11</v>
      </c>
      <c r="P130" s="6">
        <v>11</v>
      </c>
      <c r="Q130" s="7">
        <v>1.4064300665584797E-2</v>
      </c>
      <c r="R130" s="6">
        <v>64</v>
      </c>
      <c r="S130" s="6">
        <v>13</v>
      </c>
      <c r="T130" s="6">
        <v>445</v>
      </c>
      <c r="U130" s="6">
        <v>9</v>
      </c>
      <c r="V130" s="6">
        <v>1</v>
      </c>
      <c r="W130" s="6">
        <f t="shared" si="10"/>
        <v>532</v>
      </c>
      <c r="X130" s="13">
        <f t="shared" si="11"/>
        <v>2.2336367216594746E-4</v>
      </c>
      <c r="Y130" s="11">
        <f t="shared" si="12"/>
        <v>47.36746863660666</v>
      </c>
      <c r="Z130" s="12">
        <v>160</v>
      </c>
      <c r="AA130" s="12">
        <v>241</v>
      </c>
      <c r="AB130" s="12">
        <f t="shared" si="13"/>
        <v>180.25</v>
      </c>
      <c r="AC130" s="12">
        <v>103</v>
      </c>
    </row>
    <row r="131" spans="2:29" x14ac:dyDescent="0.2">
      <c r="B131" s="6" t="s">
        <v>1364</v>
      </c>
      <c r="C131" s="6" t="s">
        <v>1380</v>
      </c>
      <c r="D131" s="6" t="str">
        <f t="shared" si="7"/>
        <v>Uttarakhand-Pauri Garhwal</v>
      </c>
      <c r="E131" s="6" t="s">
        <v>1367</v>
      </c>
      <c r="F131" s="6" t="s">
        <v>1381</v>
      </c>
      <c r="G131" s="6">
        <v>5</v>
      </c>
      <c r="H131" s="6">
        <v>52</v>
      </c>
      <c r="I131" s="6" t="str">
        <f t="shared" si="8"/>
        <v>5-52</v>
      </c>
      <c r="J131" s="6">
        <v>687271</v>
      </c>
      <c r="K131" s="15">
        <f t="shared" si="9"/>
        <v>3.6911918677139514E-3</v>
      </c>
      <c r="L131" s="7">
        <v>0.80291583772257602</v>
      </c>
      <c r="M131" s="6">
        <v>99994</v>
      </c>
      <c r="N131" s="6">
        <v>6337</v>
      </c>
      <c r="O131" s="6">
        <v>5</v>
      </c>
      <c r="P131" s="6">
        <v>5</v>
      </c>
      <c r="Q131" s="7">
        <v>1.4126596033686498E-2</v>
      </c>
      <c r="R131" s="6">
        <v>29</v>
      </c>
      <c r="S131" s="6">
        <v>5</v>
      </c>
      <c r="T131" s="6">
        <v>238</v>
      </c>
      <c r="U131" s="6">
        <v>3</v>
      </c>
      <c r="V131" s="6">
        <v>2</v>
      </c>
      <c r="W131" s="6">
        <f t="shared" si="10"/>
        <v>277</v>
      </c>
      <c r="X131" s="13">
        <f t="shared" si="11"/>
        <v>4.0304334098194164E-4</v>
      </c>
      <c r="Y131" s="11">
        <f t="shared" si="12"/>
        <v>35.837042803046188</v>
      </c>
      <c r="Z131" s="12">
        <v>225</v>
      </c>
      <c r="AA131" s="12">
        <v>49</v>
      </c>
      <c r="AB131" s="12">
        <f t="shared" si="13"/>
        <v>181</v>
      </c>
      <c r="AC131" s="12">
        <v>104</v>
      </c>
    </row>
    <row r="132" spans="2:29" x14ac:dyDescent="0.2">
      <c r="B132" s="6" t="s">
        <v>634</v>
      </c>
      <c r="C132" s="6" t="s">
        <v>678</v>
      </c>
      <c r="D132" s="6" t="str">
        <f t="shared" si="7"/>
        <v>Madhya Pradesh-Indore</v>
      </c>
      <c r="E132" s="6" t="s">
        <v>637</v>
      </c>
      <c r="F132" s="6" t="s">
        <v>679</v>
      </c>
      <c r="G132" s="6">
        <v>23</v>
      </c>
      <c r="H132" s="6">
        <v>410</v>
      </c>
      <c r="I132" s="6" t="str">
        <f t="shared" si="8"/>
        <v>23-410</v>
      </c>
      <c r="J132" s="6">
        <v>3276344</v>
      </c>
      <c r="K132" s="15">
        <f t="shared" si="9"/>
        <v>7.4140930784953761E-3</v>
      </c>
      <c r="L132" s="7">
        <v>0.96169600018889201</v>
      </c>
      <c r="M132" s="6">
        <v>305240</v>
      </c>
      <c r="N132" s="6">
        <v>50393</v>
      </c>
      <c r="O132" s="6">
        <v>7</v>
      </c>
      <c r="P132" s="6">
        <v>7</v>
      </c>
      <c r="Q132" s="7">
        <v>9.6397644333195628E-3</v>
      </c>
      <c r="R132" s="6">
        <v>40</v>
      </c>
      <c r="S132" s="6">
        <v>6</v>
      </c>
      <c r="T132" s="6">
        <v>115</v>
      </c>
      <c r="U132" s="6">
        <v>3</v>
      </c>
      <c r="V132" s="6">
        <v>1</v>
      </c>
      <c r="W132" s="6">
        <f t="shared" si="10"/>
        <v>165</v>
      </c>
      <c r="X132" s="13">
        <f t="shared" si="11"/>
        <v>5.0361012152570062E-5</v>
      </c>
      <c r="Y132" s="11">
        <f t="shared" si="12"/>
        <v>234.16066857900256</v>
      </c>
      <c r="Z132" s="12">
        <v>20</v>
      </c>
      <c r="AA132" s="12">
        <v>665</v>
      </c>
      <c r="AB132" s="12">
        <f t="shared" si="13"/>
        <v>181.25</v>
      </c>
      <c r="AC132" s="12">
        <v>105</v>
      </c>
    </row>
    <row r="133" spans="2:29" x14ac:dyDescent="0.2">
      <c r="B133" s="6" t="s">
        <v>932</v>
      </c>
      <c r="C133" s="6" t="s">
        <v>966</v>
      </c>
      <c r="D133" s="6" t="str">
        <f t="shared" si="7"/>
        <v>Punjab-Rupnagar</v>
      </c>
      <c r="E133" s="6" t="s">
        <v>935</v>
      </c>
      <c r="F133" s="6" t="s">
        <v>967</v>
      </c>
      <c r="G133" s="6">
        <v>3</v>
      </c>
      <c r="H133" s="6">
        <v>42</v>
      </c>
      <c r="I133" s="6" t="str">
        <f t="shared" si="8"/>
        <v>3-42</v>
      </c>
      <c r="J133" s="6">
        <v>684627</v>
      </c>
      <c r="K133" s="15">
        <f t="shared" si="9"/>
        <v>3.718990884462352E-3</v>
      </c>
      <c r="L133" s="7">
        <v>0.80531180285456205</v>
      </c>
      <c r="M133" s="6">
        <v>46155</v>
      </c>
      <c r="N133" s="6">
        <v>7784</v>
      </c>
      <c r="O133" s="6">
        <v>2</v>
      </c>
      <c r="P133" s="6">
        <v>2</v>
      </c>
      <c r="Q133" s="7">
        <v>3.0076838638858398E-2</v>
      </c>
      <c r="R133" s="6">
        <v>12</v>
      </c>
      <c r="S133" s="6">
        <v>5</v>
      </c>
      <c r="T133" s="6">
        <v>85</v>
      </c>
      <c r="U133" s="6">
        <v>1</v>
      </c>
      <c r="V133" s="6">
        <v>1</v>
      </c>
      <c r="W133" s="6">
        <f t="shared" si="10"/>
        <v>104</v>
      </c>
      <c r="X133" s="13">
        <f t="shared" si="11"/>
        <v>1.5190753505193338E-4</v>
      </c>
      <c r="Y133" s="11">
        <f t="shared" si="12"/>
        <v>76.579287683684427</v>
      </c>
      <c r="Z133" s="12">
        <v>88</v>
      </c>
      <c r="AA133" s="12">
        <v>465</v>
      </c>
      <c r="AB133" s="12">
        <f t="shared" si="13"/>
        <v>182.25</v>
      </c>
      <c r="AC133" s="12">
        <v>106</v>
      </c>
    </row>
    <row r="134" spans="2:29" x14ac:dyDescent="0.2">
      <c r="B134" s="6" t="s">
        <v>237</v>
      </c>
      <c r="C134" s="6" t="s">
        <v>241</v>
      </c>
      <c r="D134" s="6" t="str">
        <f t="shared" si="7"/>
        <v>Chhattisgarh-Baloda Bazar</v>
      </c>
      <c r="E134" s="6" t="s">
        <v>240</v>
      </c>
      <c r="F134" s="6" t="s">
        <v>242</v>
      </c>
      <c r="G134" s="6">
        <v>22</v>
      </c>
      <c r="H134" s="6">
        <v>644</v>
      </c>
      <c r="I134" s="6" t="str">
        <f t="shared" si="8"/>
        <v>22-644</v>
      </c>
      <c r="J134" s="6">
        <v>1303198</v>
      </c>
      <c r="K134" s="15">
        <f t="shared" si="9"/>
        <v>4.6572795018866384E-3</v>
      </c>
      <c r="L134" s="7">
        <v>0.87116245132658698</v>
      </c>
      <c r="M134" s="6">
        <v>362730</v>
      </c>
      <c r="N134" s="6">
        <v>183214</v>
      </c>
      <c r="O134" s="6">
        <v>11</v>
      </c>
      <c r="P134" s="6">
        <v>11</v>
      </c>
      <c r="Q134" s="7">
        <v>8.5039556727606741E-3</v>
      </c>
      <c r="R134" s="6">
        <v>32</v>
      </c>
      <c r="S134" s="6">
        <v>6</v>
      </c>
      <c r="T134" s="6">
        <v>223</v>
      </c>
      <c r="U134" s="6">
        <v>1</v>
      </c>
      <c r="V134" s="6">
        <v>1</v>
      </c>
      <c r="W134" s="6">
        <f t="shared" si="10"/>
        <v>263</v>
      </c>
      <c r="X134" s="13">
        <f t="shared" si="11"/>
        <v>2.0181123666549518E-4</v>
      </c>
      <c r="Y134" s="11">
        <f t="shared" si="12"/>
        <v>51.613545716021314</v>
      </c>
      <c r="Z134" s="12">
        <v>147</v>
      </c>
      <c r="AA134" s="12">
        <v>289</v>
      </c>
      <c r="AB134" s="12">
        <f t="shared" si="13"/>
        <v>182.5</v>
      </c>
      <c r="AC134" s="12">
        <v>107</v>
      </c>
    </row>
    <row r="135" spans="2:29" x14ac:dyDescent="0.2">
      <c r="B135" s="6" t="s">
        <v>1364</v>
      </c>
      <c r="C135" s="6" t="s">
        <v>1378</v>
      </c>
      <c r="D135" s="6" t="str">
        <f t="shared" si="7"/>
        <v>Uttarakhand-Nainital</v>
      </c>
      <c r="E135" s="6" t="s">
        <v>1367</v>
      </c>
      <c r="F135" s="6" t="s">
        <v>1379</v>
      </c>
      <c r="G135" s="6">
        <v>5</v>
      </c>
      <c r="H135" s="6">
        <v>51</v>
      </c>
      <c r="I135" s="6" t="str">
        <f t="shared" si="8"/>
        <v>5-51</v>
      </c>
      <c r="J135" s="6">
        <v>954824</v>
      </c>
      <c r="K135" s="15">
        <f t="shared" si="9"/>
        <v>3.3342711696246483E-3</v>
      </c>
      <c r="L135" s="7">
        <v>0.76940199317964197</v>
      </c>
      <c r="M135" s="6">
        <v>138790</v>
      </c>
      <c r="N135" s="6">
        <v>8607</v>
      </c>
      <c r="O135" s="6">
        <v>4</v>
      </c>
      <c r="P135" s="6">
        <v>4</v>
      </c>
      <c r="Q135" s="7">
        <v>1.8859897901304594E-2</v>
      </c>
      <c r="R135" s="6">
        <v>15</v>
      </c>
      <c r="S135" s="6">
        <v>8</v>
      </c>
      <c r="T135" s="6">
        <v>143</v>
      </c>
      <c r="U135" s="6">
        <v>4</v>
      </c>
      <c r="V135" s="6">
        <v>2</v>
      </c>
      <c r="W135" s="6">
        <f t="shared" si="10"/>
        <v>172</v>
      </c>
      <c r="X135" s="13">
        <f t="shared" si="11"/>
        <v>1.8013791023267116E-4</v>
      </c>
      <c r="Y135" s="11">
        <f t="shared" si="12"/>
        <v>60.043165625402175</v>
      </c>
      <c r="Z135" s="12">
        <v>120</v>
      </c>
      <c r="AA135" s="12">
        <v>371</v>
      </c>
      <c r="AB135" s="12">
        <f t="shared" si="13"/>
        <v>182.75</v>
      </c>
      <c r="AC135" s="12">
        <v>108</v>
      </c>
    </row>
    <row r="136" spans="2:29" x14ac:dyDescent="0.2">
      <c r="B136" s="6" t="s">
        <v>374</v>
      </c>
      <c r="C136" s="6" t="s">
        <v>388</v>
      </c>
      <c r="D136" s="6" t="str">
        <f t="shared" si="7"/>
        <v>Haryana-Hisar</v>
      </c>
      <c r="E136" s="6" t="s">
        <v>377</v>
      </c>
      <c r="F136" s="6" t="s">
        <v>389</v>
      </c>
      <c r="G136" s="6">
        <v>6</v>
      </c>
      <c r="H136" s="6">
        <v>63</v>
      </c>
      <c r="I136" s="6" t="str">
        <f t="shared" si="8"/>
        <v>6-63</v>
      </c>
      <c r="J136" s="6">
        <v>1743931</v>
      </c>
      <c r="K136" s="15">
        <f t="shared" si="9"/>
        <v>3.4268128506855025E-3</v>
      </c>
      <c r="L136" s="7">
        <v>0.77860296576465204</v>
      </c>
      <c r="M136" s="6">
        <v>185568</v>
      </c>
      <c r="N136" s="6">
        <v>18750</v>
      </c>
      <c r="O136" s="6">
        <v>5</v>
      </c>
      <c r="P136" s="6">
        <v>5</v>
      </c>
      <c r="Q136" s="7">
        <v>1.5138501181017823E-2</v>
      </c>
      <c r="R136" s="6">
        <v>31</v>
      </c>
      <c r="S136" s="6">
        <v>10</v>
      </c>
      <c r="T136" s="6">
        <v>198</v>
      </c>
      <c r="U136" s="6">
        <v>2</v>
      </c>
      <c r="V136" s="6">
        <v>1</v>
      </c>
      <c r="W136" s="6">
        <f t="shared" si="10"/>
        <v>242</v>
      </c>
      <c r="X136" s="13">
        <f t="shared" si="11"/>
        <v>1.3876695809639258E-4</v>
      </c>
      <c r="Y136" s="11">
        <f t="shared" si="12"/>
        <v>90.469577815411583</v>
      </c>
      <c r="Z136" s="12">
        <v>73</v>
      </c>
      <c r="AA136" s="12">
        <v>513</v>
      </c>
      <c r="AB136" s="12">
        <f t="shared" si="13"/>
        <v>183</v>
      </c>
      <c r="AC136" s="12">
        <v>109</v>
      </c>
    </row>
    <row r="137" spans="2:29" x14ac:dyDescent="0.2">
      <c r="B137" s="6" t="s">
        <v>978</v>
      </c>
      <c r="C137" s="6" t="s">
        <v>1042</v>
      </c>
      <c r="D137" s="6" t="str">
        <f t="shared" si="7"/>
        <v>Rajasthan-Tonk</v>
      </c>
      <c r="E137" s="6" t="s">
        <v>981</v>
      </c>
      <c r="F137" s="6" t="s">
        <v>1043</v>
      </c>
      <c r="G137" s="6">
        <v>8</v>
      </c>
      <c r="H137" s="6">
        <v>116</v>
      </c>
      <c r="I137" s="6" t="str">
        <f t="shared" si="8"/>
        <v>8-116</v>
      </c>
      <c r="J137" s="6">
        <v>1421326</v>
      </c>
      <c r="K137" s="15">
        <f t="shared" si="9"/>
        <v>3.7230949093850986E-3</v>
      </c>
      <c r="L137" s="7">
        <v>0.805663047918877</v>
      </c>
      <c r="M137" s="6">
        <v>215433</v>
      </c>
      <c r="N137" s="6">
        <v>19529</v>
      </c>
      <c r="O137" s="6">
        <v>5</v>
      </c>
      <c r="P137" s="6">
        <v>5</v>
      </c>
      <c r="Q137" s="7">
        <v>7.9620058667411644E-3</v>
      </c>
      <c r="R137" s="6">
        <v>67</v>
      </c>
      <c r="S137" s="6">
        <v>9</v>
      </c>
      <c r="T137" s="6">
        <v>290</v>
      </c>
      <c r="U137" s="6">
        <v>0</v>
      </c>
      <c r="V137" s="6">
        <v>1</v>
      </c>
      <c r="W137" s="6">
        <f t="shared" si="10"/>
        <v>367</v>
      </c>
      <c r="X137" s="13">
        <f t="shared" si="11"/>
        <v>2.5820958738530079E-4</v>
      </c>
      <c r="Y137" s="11">
        <f t="shared" si="12"/>
        <v>42.132798006016344</v>
      </c>
      <c r="Z137" s="12">
        <v>186</v>
      </c>
      <c r="AA137" s="12">
        <v>180</v>
      </c>
      <c r="AB137" s="12">
        <f t="shared" si="13"/>
        <v>184.5</v>
      </c>
      <c r="AC137" s="12">
        <v>110</v>
      </c>
    </row>
    <row r="138" spans="2:29" x14ac:dyDescent="0.2">
      <c r="B138" s="6" t="s">
        <v>1218</v>
      </c>
      <c r="C138" s="6" t="s">
        <v>1300</v>
      </c>
      <c r="D138" s="6" t="str">
        <f t="shared" si="7"/>
        <v>Uttar Pradesh-Kanpur Nagar</v>
      </c>
      <c r="E138" s="6" t="s">
        <v>1221</v>
      </c>
      <c r="F138" s="6" t="s">
        <v>1301</v>
      </c>
      <c r="G138" s="6">
        <v>9</v>
      </c>
      <c r="H138" s="6">
        <v>157</v>
      </c>
      <c r="I138" s="6" t="str">
        <f t="shared" si="8"/>
        <v>9-157</v>
      </c>
      <c r="J138" s="6">
        <v>4581268</v>
      </c>
      <c r="K138" s="15">
        <f t="shared" si="9"/>
        <v>1.5086779521411554E-3</v>
      </c>
      <c r="L138" s="7">
        <v>0.48511839550990299</v>
      </c>
      <c r="M138" s="6">
        <v>219177</v>
      </c>
      <c r="N138" s="6">
        <v>71907</v>
      </c>
      <c r="O138" s="6">
        <v>6</v>
      </c>
      <c r="P138" s="6">
        <v>6</v>
      </c>
      <c r="Q138" s="7">
        <v>1.8072289156626505E-2</v>
      </c>
      <c r="R138" s="6">
        <v>90</v>
      </c>
      <c r="S138" s="6">
        <v>10</v>
      </c>
      <c r="T138" s="6">
        <v>390</v>
      </c>
      <c r="U138" s="6">
        <v>0</v>
      </c>
      <c r="V138" s="6">
        <v>4</v>
      </c>
      <c r="W138" s="6">
        <f t="shared" si="10"/>
        <v>494</v>
      </c>
      <c r="X138" s="13">
        <f t="shared" si="11"/>
        <v>1.0783040852445218E-4</v>
      </c>
      <c r="Y138" s="11">
        <f t="shared" si="12"/>
        <v>124.9094823695748</v>
      </c>
      <c r="Z138" s="12">
        <v>42</v>
      </c>
      <c r="AA138" s="12">
        <v>612</v>
      </c>
      <c r="AB138" s="12">
        <f t="shared" si="13"/>
        <v>184.5</v>
      </c>
      <c r="AC138" s="12">
        <v>111</v>
      </c>
    </row>
    <row r="139" spans="2:29" x14ac:dyDescent="0.2">
      <c r="B139" s="6" t="s">
        <v>536</v>
      </c>
      <c r="C139" s="6" t="s">
        <v>546</v>
      </c>
      <c r="D139" s="6" t="str">
        <f t="shared" si="7"/>
        <v>Karnataka-Bengaluru Urban</v>
      </c>
      <c r="E139" s="6" t="s">
        <v>539</v>
      </c>
      <c r="F139" s="6" t="s">
        <v>547</v>
      </c>
      <c r="G139" s="6">
        <v>29</v>
      </c>
      <c r="H139" s="6">
        <v>525</v>
      </c>
      <c r="I139" s="6" t="str">
        <f t="shared" si="8"/>
        <v>29-525</v>
      </c>
      <c r="J139" s="6">
        <v>9618536</v>
      </c>
      <c r="K139" s="15">
        <f t="shared" si="9"/>
        <v>2.7312853887697698E-3</v>
      </c>
      <c r="L139" s="7">
        <v>0.699337098700059</v>
      </c>
      <c r="M139" s="6">
        <v>1055399</v>
      </c>
      <c r="N139" s="6">
        <v>97017</v>
      </c>
      <c r="O139" s="6">
        <v>30</v>
      </c>
      <c r="P139" s="6">
        <v>30</v>
      </c>
      <c r="Q139" s="7">
        <v>8.2458044475167917E-3</v>
      </c>
      <c r="R139" s="6">
        <v>96</v>
      </c>
      <c r="S139" s="6">
        <v>5</v>
      </c>
      <c r="T139" s="6">
        <v>279</v>
      </c>
      <c r="U139" s="6">
        <v>3</v>
      </c>
      <c r="V139" s="6">
        <v>0</v>
      </c>
      <c r="W139" s="6">
        <f t="shared" si="10"/>
        <v>383</v>
      </c>
      <c r="X139" s="13">
        <f t="shared" si="11"/>
        <v>3.9818949578189447E-5</v>
      </c>
      <c r="Y139" s="11">
        <f t="shared" si="12"/>
        <v>216.6252551946331</v>
      </c>
      <c r="Z139" s="12">
        <v>23</v>
      </c>
      <c r="AA139" s="12">
        <v>672</v>
      </c>
      <c r="AB139" s="12">
        <f t="shared" si="13"/>
        <v>185.25</v>
      </c>
      <c r="AC139" s="12">
        <v>112</v>
      </c>
    </row>
    <row r="140" spans="2:29" x14ac:dyDescent="0.2">
      <c r="B140" s="6" t="s">
        <v>932</v>
      </c>
      <c r="C140" s="6" t="s">
        <v>954</v>
      </c>
      <c r="D140" s="6" t="str">
        <f t="shared" si="7"/>
        <v>Punjab-Kapurthala</v>
      </c>
      <c r="E140" s="6" t="s">
        <v>935</v>
      </c>
      <c r="F140" s="6" t="s">
        <v>955</v>
      </c>
      <c r="G140" s="6">
        <v>3</v>
      </c>
      <c r="H140" s="6">
        <v>35</v>
      </c>
      <c r="I140" s="6" t="str">
        <f t="shared" si="8"/>
        <v>3-35</v>
      </c>
      <c r="J140" s="6">
        <v>815168</v>
      </c>
      <c r="K140" s="15">
        <f t="shared" si="9"/>
        <v>4.1272241460592338E-3</v>
      </c>
      <c r="L140" s="7">
        <v>0.83732137078844204</v>
      </c>
      <c r="M140" s="6">
        <v>55018</v>
      </c>
      <c r="N140" s="6">
        <v>5930</v>
      </c>
      <c r="O140" s="6">
        <v>3</v>
      </c>
      <c r="P140" s="6">
        <v>3</v>
      </c>
      <c r="Q140" s="7">
        <v>2.7078133272823539E-2</v>
      </c>
      <c r="R140" s="6">
        <v>12</v>
      </c>
      <c r="S140" s="6">
        <v>5</v>
      </c>
      <c r="T140" s="6">
        <v>88</v>
      </c>
      <c r="U140" s="6">
        <v>3</v>
      </c>
      <c r="V140" s="6">
        <v>1</v>
      </c>
      <c r="W140" s="6">
        <f t="shared" si="10"/>
        <v>109</v>
      </c>
      <c r="X140" s="13">
        <f t="shared" si="11"/>
        <v>1.3371476799874381E-4</v>
      </c>
      <c r="Y140" s="11">
        <f t="shared" si="12"/>
        <v>91.101158525432524</v>
      </c>
      <c r="Z140" s="12">
        <v>71</v>
      </c>
      <c r="AA140" s="12">
        <v>529</v>
      </c>
      <c r="AB140" s="12">
        <f t="shared" si="13"/>
        <v>185.5</v>
      </c>
      <c r="AC140" s="12">
        <v>113</v>
      </c>
    </row>
    <row r="141" spans="2:29" x14ac:dyDescent="0.2">
      <c r="B141" s="6" t="s">
        <v>932</v>
      </c>
      <c r="C141" s="6" t="s">
        <v>964</v>
      </c>
      <c r="D141" s="6" t="str">
        <f t="shared" si="7"/>
        <v>Punjab-Patiala</v>
      </c>
      <c r="E141" s="6" t="s">
        <v>935</v>
      </c>
      <c r="F141" s="6" t="s">
        <v>965</v>
      </c>
      <c r="G141" s="6">
        <v>3</v>
      </c>
      <c r="H141" s="6">
        <v>41</v>
      </c>
      <c r="I141" s="6" t="str">
        <f t="shared" si="8"/>
        <v>3-41</v>
      </c>
      <c r="J141" s="6">
        <v>1932965</v>
      </c>
      <c r="K141" s="15">
        <f t="shared" si="9"/>
        <v>2.3895213149955899E-3</v>
      </c>
      <c r="L141" s="7">
        <v>0.65054810930930995</v>
      </c>
      <c r="M141" s="6">
        <v>128144</v>
      </c>
      <c r="N141" s="6">
        <v>15111</v>
      </c>
      <c r="O141" s="6">
        <v>5</v>
      </c>
      <c r="P141" s="6">
        <v>5</v>
      </c>
      <c r="Q141" s="7">
        <v>2.3359347761954568E-2</v>
      </c>
      <c r="R141" s="6">
        <v>28</v>
      </c>
      <c r="S141" s="6">
        <v>10</v>
      </c>
      <c r="T141" s="6">
        <v>185</v>
      </c>
      <c r="U141" s="6">
        <v>3</v>
      </c>
      <c r="V141" s="6">
        <v>1</v>
      </c>
      <c r="W141" s="6">
        <f t="shared" si="10"/>
        <v>227</v>
      </c>
      <c r="X141" s="13">
        <f t="shared" si="11"/>
        <v>1.1743616671796954E-4</v>
      </c>
      <c r="Y141" s="11">
        <f t="shared" si="12"/>
        <v>107.89358196652537</v>
      </c>
      <c r="Z141" s="12">
        <v>54</v>
      </c>
      <c r="AA141" s="12">
        <v>586</v>
      </c>
      <c r="AB141" s="12">
        <f t="shared" si="13"/>
        <v>187</v>
      </c>
      <c r="AC141" s="12">
        <v>114</v>
      </c>
    </row>
    <row r="142" spans="2:29" x14ac:dyDescent="0.2">
      <c r="B142" s="6" t="s">
        <v>978</v>
      </c>
      <c r="C142" s="6" t="s">
        <v>1030</v>
      </c>
      <c r="D142" s="6" t="str">
        <f t="shared" si="7"/>
        <v>Rajasthan-Pali</v>
      </c>
      <c r="E142" s="6" t="s">
        <v>981</v>
      </c>
      <c r="F142" s="6" t="s">
        <v>1031</v>
      </c>
      <c r="G142" s="6">
        <v>8</v>
      </c>
      <c r="H142" s="6">
        <v>111</v>
      </c>
      <c r="I142" s="6" t="str">
        <f t="shared" si="8"/>
        <v>8-111</v>
      </c>
      <c r="J142" s="6">
        <v>2037573</v>
      </c>
      <c r="K142" s="15">
        <f t="shared" si="9"/>
        <v>2.2472312742593502E-3</v>
      </c>
      <c r="L142" s="7">
        <v>0.62797036379857196</v>
      </c>
      <c r="M142" s="6">
        <v>306324</v>
      </c>
      <c r="N142" s="6">
        <v>9757</v>
      </c>
      <c r="O142" s="6">
        <v>6</v>
      </c>
      <c r="P142" s="6">
        <v>6</v>
      </c>
      <c r="Q142" s="7">
        <v>8.3199141170155668E-3</v>
      </c>
      <c r="R142" s="6">
        <v>90</v>
      </c>
      <c r="S142" s="6">
        <v>21</v>
      </c>
      <c r="T142" s="6">
        <v>477</v>
      </c>
      <c r="U142" s="6">
        <v>1</v>
      </c>
      <c r="V142" s="6">
        <v>1</v>
      </c>
      <c r="W142" s="6">
        <f t="shared" si="10"/>
        <v>590</v>
      </c>
      <c r="X142" s="13">
        <f t="shared" si="11"/>
        <v>2.8956017772123992E-4</v>
      </c>
      <c r="Y142" s="11">
        <f t="shared" si="12"/>
        <v>38.096036190225405</v>
      </c>
      <c r="Z142" s="12">
        <v>205</v>
      </c>
      <c r="AA142" s="12">
        <v>135</v>
      </c>
      <c r="AB142" s="12">
        <f t="shared" si="13"/>
        <v>187.5</v>
      </c>
      <c r="AC142" s="12">
        <v>115</v>
      </c>
    </row>
    <row r="143" spans="2:29" x14ac:dyDescent="0.2">
      <c r="B143" s="6" t="s">
        <v>634</v>
      </c>
      <c r="C143" s="6" t="s">
        <v>652</v>
      </c>
      <c r="D143" s="6" t="str">
        <f t="shared" si="7"/>
        <v>Madhya Pradesh-Bhopal</v>
      </c>
      <c r="E143" s="6" t="s">
        <v>637</v>
      </c>
      <c r="F143" s="6" t="s">
        <v>653</v>
      </c>
      <c r="G143" s="6">
        <v>23</v>
      </c>
      <c r="H143" s="6">
        <v>396</v>
      </c>
      <c r="I143" s="6" t="str">
        <f t="shared" si="8"/>
        <v>23-396</v>
      </c>
      <c r="J143" s="6">
        <v>2371061</v>
      </c>
      <c r="K143" s="15">
        <f t="shared" si="9"/>
        <v>1.0326379481111508E-2</v>
      </c>
      <c r="L143" s="7">
        <v>1.0106349772266701</v>
      </c>
      <c r="M143" s="6">
        <v>220803</v>
      </c>
      <c r="N143" s="6">
        <v>50327</v>
      </c>
      <c r="O143" s="6">
        <v>4</v>
      </c>
      <c r="P143" s="6">
        <v>4</v>
      </c>
      <c r="Q143" s="7">
        <v>7.7162475917601147E-3</v>
      </c>
      <c r="R143" s="6">
        <v>18</v>
      </c>
      <c r="S143" s="6">
        <v>2</v>
      </c>
      <c r="T143" s="6">
        <v>66</v>
      </c>
      <c r="U143" s="6">
        <v>3</v>
      </c>
      <c r="V143" s="6">
        <v>1</v>
      </c>
      <c r="W143" s="6">
        <f t="shared" si="10"/>
        <v>90</v>
      </c>
      <c r="X143" s="13">
        <f t="shared" si="11"/>
        <v>3.7957690670969665E-5</v>
      </c>
      <c r="Y143" s="11">
        <f t="shared" si="12"/>
        <v>188.92827633821645</v>
      </c>
      <c r="Z143" s="12">
        <v>26</v>
      </c>
      <c r="AA143" s="12">
        <v>674</v>
      </c>
      <c r="AB143" s="12">
        <f t="shared" si="13"/>
        <v>188</v>
      </c>
      <c r="AC143" s="12">
        <v>116</v>
      </c>
    </row>
    <row r="144" spans="2:29" x14ac:dyDescent="0.2">
      <c r="B144" s="6" t="s">
        <v>1056</v>
      </c>
      <c r="C144" s="6" t="s">
        <v>1064</v>
      </c>
      <c r="D144" s="6" t="str">
        <f t="shared" si="7"/>
        <v>Tamil Nadu-Coimbatore</v>
      </c>
      <c r="E144" s="6" t="s">
        <v>1059</v>
      </c>
      <c r="F144" s="6" t="s">
        <v>1065</v>
      </c>
      <c r="G144" s="6">
        <v>33</v>
      </c>
      <c r="H144" s="6">
        <v>569</v>
      </c>
      <c r="I144" s="6" t="str">
        <f t="shared" si="8"/>
        <v>33-569</v>
      </c>
      <c r="J144" s="6">
        <v>3459471</v>
      </c>
      <c r="K144" s="15">
        <f t="shared" si="9"/>
        <v>2.0633303452934908E-3</v>
      </c>
      <c r="L144" s="7">
        <v>0.59661561065957602</v>
      </c>
      <c r="M144" s="6">
        <v>165097</v>
      </c>
      <c r="N144" s="6">
        <v>16991</v>
      </c>
      <c r="O144" s="6">
        <v>10</v>
      </c>
      <c r="P144" s="6">
        <v>10</v>
      </c>
      <c r="Q144" s="7">
        <v>8.2472859132818894E-3</v>
      </c>
      <c r="R144" s="6">
        <v>77</v>
      </c>
      <c r="S144" s="6">
        <v>12</v>
      </c>
      <c r="T144" s="6">
        <v>511</v>
      </c>
      <c r="U144" s="6">
        <v>12</v>
      </c>
      <c r="V144" s="6">
        <v>1</v>
      </c>
      <c r="W144" s="6">
        <f t="shared" si="10"/>
        <v>613</v>
      </c>
      <c r="X144" s="13">
        <f t="shared" si="11"/>
        <v>1.771947213894841E-4</v>
      </c>
      <c r="Y144" s="11">
        <f t="shared" si="12"/>
        <v>58.869386580474739</v>
      </c>
      <c r="Z144" s="12">
        <v>124</v>
      </c>
      <c r="AA144" s="12">
        <v>385</v>
      </c>
      <c r="AB144" s="12">
        <f t="shared" si="13"/>
        <v>189.25</v>
      </c>
      <c r="AC144" s="12">
        <v>117</v>
      </c>
    </row>
    <row r="145" spans="2:29" x14ac:dyDescent="0.2">
      <c r="B145" s="6" t="s">
        <v>536</v>
      </c>
      <c r="C145" s="6" t="s">
        <v>542</v>
      </c>
      <c r="D145" s="6" t="str">
        <f t="shared" si="7"/>
        <v>Karnataka-Belagavi</v>
      </c>
      <c r="E145" s="6" t="s">
        <v>539</v>
      </c>
      <c r="F145" s="6" t="s">
        <v>543</v>
      </c>
      <c r="G145" s="6">
        <v>29</v>
      </c>
      <c r="H145" s="6">
        <v>527</v>
      </c>
      <c r="I145" s="6" t="str">
        <f t="shared" si="8"/>
        <v>29-527</v>
      </c>
      <c r="J145" s="6">
        <v>4779661</v>
      </c>
      <c r="K145" s="15">
        <f t="shared" si="9"/>
        <v>1.3454842271536044E-3</v>
      </c>
      <c r="L145" s="7">
        <v>0.44678748689273001</v>
      </c>
      <c r="M145" s="6">
        <v>524722</v>
      </c>
      <c r="N145" s="6">
        <v>6278</v>
      </c>
      <c r="O145" s="6">
        <v>7</v>
      </c>
      <c r="P145" s="6">
        <v>7</v>
      </c>
      <c r="Q145" s="7">
        <v>9.8656872469906967E-3</v>
      </c>
      <c r="R145" s="6">
        <v>148</v>
      </c>
      <c r="S145" s="6">
        <v>16</v>
      </c>
      <c r="T145" s="6">
        <v>620</v>
      </c>
      <c r="U145" s="6">
        <v>9</v>
      </c>
      <c r="V145" s="6">
        <v>0</v>
      </c>
      <c r="W145" s="6">
        <f t="shared" si="10"/>
        <v>793</v>
      </c>
      <c r="X145" s="13">
        <f t="shared" si="11"/>
        <v>1.6591134810606861E-4</v>
      </c>
      <c r="Y145" s="11">
        <f t="shared" si="12"/>
        <v>63.445825127582914</v>
      </c>
      <c r="Z145" s="12">
        <v>113</v>
      </c>
      <c r="AA145" s="12">
        <v>418</v>
      </c>
      <c r="AB145" s="12">
        <f t="shared" si="13"/>
        <v>189.25</v>
      </c>
      <c r="AC145" s="12">
        <v>118</v>
      </c>
    </row>
    <row r="146" spans="2:29" x14ac:dyDescent="0.2">
      <c r="B146" s="6" t="s">
        <v>634</v>
      </c>
      <c r="C146" s="6" t="s">
        <v>686</v>
      </c>
      <c r="D146" s="6" t="str">
        <f t="shared" si="7"/>
        <v>Madhya Pradesh-Khandwa</v>
      </c>
      <c r="E146" s="6" t="s">
        <v>637</v>
      </c>
      <c r="F146" s="6" t="s">
        <v>687</v>
      </c>
      <c r="G146" s="6">
        <v>23</v>
      </c>
      <c r="H146" s="6">
        <v>405</v>
      </c>
      <c r="I146" s="6" t="str">
        <f t="shared" si="8"/>
        <v>23-405</v>
      </c>
      <c r="J146" s="6">
        <v>1309234</v>
      </c>
      <c r="K146" s="15">
        <f t="shared" si="9"/>
        <v>2.0581911731006285E-3</v>
      </c>
      <c r="L146" s="7">
        <v>0.59570243138369905</v>
      </c>
      <c r="M146" s="6">
        <v>122427</v>
      </c>
      <c r="N146" s="6">
        <v>5058</v>
      </c>
      <c r="O146" s="6">
        <v>2</v>
      </c>
      <c r="P146" s="6">
        <v>2</v>
      </c>
      <c r="Q146" s="7">
        <v>2.2554419092578024E-2</v>
      </c>
      <c r="R146" s="6">
        <v>31</v>
      </c>
      <c r="S146" s="6">
        <v>7</v>
      </c>
      <c r="T146" s="6">
        <v>181</v>
      </c>
      <c r="U146" s="6">
        <v>1</v>
      </c>
      <c r="V146" s="6">
        <v>1</v>
      </c>
      <c r="W146" s="6">
        <f t="shared" si="10"/>
        <v>221</v>
      </c>
      <c r="X146" s="13">
        <f t="shared" si="11"/>
        <v>1.6880099355806526E-4</v>
      </c>
      <c r="Y146" s="11">
        <f t="shared" si="12"/>
        <v>60.776352520272134</v>
      </c>
      <c r="Z146" s="12">
        <v>117</v>
      </c>
      <c r="AA146" s="12">
        <v>408</v>
      </c>
      <c r="AB146" s="12">
        <f t="shared" si="13"/>
        <v>189.75</v>
      </c>
      <c r="AC146" s="12">
        <v>119</v>
      </c>
    </row>
    <row r="147" spans="2:29" x14ac:dyDescent="0.2">
      <c r="B147" s="6" t="s">
        <v>536</v>
      </c>
      <c r="C147" s="6" t="s">
        <v>570</v>
      </c>
      <c r="D147" s="6" t="str">
        <f t="shared" si="7"/>
        <v>Karnataka-Kalaburagi</v>
      </c>
      <c r="E147" s="6" t="s">
        <v>539</v>
      </c>
      <c r="F147" s="6" t="s">
        <v>571</v>
      </c>
      <c r="G147" s="6">
        <v>29</v>
      </c>
      <c r="H147" s="6">
        <v>538</v>
      </c>
      <c r="I147" s="6" t="str">
        <f t="shared" si="8"/>
        <v>29-538</v>
      </c>
      <c r="J147" s="6">
        <v>2566326</v>
      </c>
      <c r="K147" s="15">
        <f t="shared" si="9"/>
        <v>1.5892489813269862E-3</v>
      </c>
      <c r="L147" s="7">
        <v>0.50305183384933405</v>
      </c>
      <c r="M147" s="6">
        <v>281637</v>
      </c>
      <c r="N147" s="6">
        <v>18638</v>
      </c>
      <c r="O147" s="6">
        <v>13</v>
      </c>
      <c r="P147" s="6">
        <v>13</v>
      </c>
      <c r="Q147" s="7">
        <v>1.1222310623508229E-2</v>
      </c>
      <c r="R147" s="6">
        <v>125</v>
      </c>
      <c r="S147" s="6">
        <v>16</v>
      </c>
      <c r="T147" s="6">
        <v>415</v>
      </c>
      <c r="U147" s="6">
        <v>6</v>
      </c>
      <c r="V147" s="6">
        <v>0</v>
      </c>
      <c r="W147" s="6">
        <f t="shared" si="10"/>
        <v>562</v>
      </c>
      <c r="X147" s="13">
        <f t="shared" si="11"/>
        <v>2.1899010492041932E-4</v>
      </c>
      <c r="Y147" s="11">
        <f t="shared" si="12"/>
        <v>45.770541559222522</v>
      </c>
      <c r="Z147" s="12">
        <v>171</v>
      </c>
      <c r="AA147" s="12">
        <v>249</v>
      </c>
      <c r="AB147" s="12">
        <f t="shared" si="13"/>
        <v>190.5</v>
      </c>
      <c r="AC147" s="12">
        <v>120</v>
      </c>
    </row>
    <row r="148" spans="2:29" x14ac:dyDescent="0.2">
      <c r="B148" s="6" t="s">
        <v>444</v>
      </c>
      <c r="C148" s="6" t="s">
        <v>458</v>
      </c>
      <c r="D148" s="6" t="str">
        <f t="shared" si="7"/>
        <v>Jammu And Kashmir-Jammu</v>
      </c>
      <c r="E148" s="6" t="s">
        <v>447</v>
      </c>
      <c r="F148" s="6" t="s">
        <v>459</v>
      </c>
      <c r="G148" s="6">
        <v>1</v>
      </c>
      <c r="H148" s="6">
        <v>5</v>
      </c>
      <c r="I148" s="6" t="str">
        <f t="shared" si="8"/>
        <v>1-5</v>
      </c>
      <c r="J148" s="6">
        <v>1490797</v>
      </c>
      <c r="K148" s="15">
        <f t="shared" si="9"/>
        <v>2.3011948893583343E-3</v>
      </c>
      <c r="L148" s="7">
        <v>0.63669978622066103</v>
      </c>
      <c r="M148" s="6">
        <v>187189</v>
      </c>
      <c r="N148" s="6">
        <v>7050</v>
      </c>
      <c r="O148" s="6">
        <v>5</v>
      </c>
      <c r="P148" s="6">
        <v>5</v>
      </c>
      <c r="Q148" s="7">
        <v>1.5862336654159658E-2</v>
      </c>
      <c r="R148" s="6">
        <v>58</v>
      </c>
      <c r="S148" s="6">
        <v>8</v>
      </c>
      <c r="T148" s="6">
        <v>204</v>
      </c>
      <c r="U148" s="6">
        <v>0</v>
      </c>
      <c r="V148" s="6">
        <v>2</v>
      </c>
      <c r="W148" s="6">
        <f t="shared" si="10"/>
        <v>272</v>
      </c>
      <c r="X148" s="13">
        <f t="shared" si="11"/>
        <v>1.8245274172137453E-4</v>
      </c>
      <c r="Y148" s="11">
        <f t="shared" si="12"/>
        <v>54.417561137781377</v>
      </c>
      <c r="Z148" s="12">
        <v>135</v>
      </c>
      <c r="AA148" s="12">
        <v>361</v>
      </c>
      <c r="AB148" s="12">
        <f t="shared" si="13"/>
        <v>191.5</v>
      </c>
      <c r="AC148" s="12">
        <v>121</v>
      </c>
    </row>
    <row r="149" spans="2:29" x14ac:dyDescent="0.2">
      <c r="B149" s="6" t="s">
        <v>1218</v>
      </c>
      <c r="C149" s="6" t="s">
        <v>1336</v>
      </c>
      <c r="D149" s="6" t="str">
        <f t="shared" si="7"/>
        <v>Uttar Pradesh-Rae Bareli</v>
      </c>
      <c r="E149" s="6" t="s">
        <v>1221</v>
      </c>
      <c r="F149" s="6" t="s">
        <v>1337</v>
      </c>
      <c r="G149" s="6">
        <v>9</v>
      </c>
      <c r="H149" s="6">
        <v>175</v>
      </c>
      <c r="I149" s="6" t="str">
        <f t="shared" si="8"/>
        <v>9-175</v>
      </c>
      <c r="J149" s="6">
        <v>2903507</v>
      </c>
      <c r="K149" s="15">
        <f t="shared" si="9"/>
        <v>1.7304276739351532E-3</v>
      </c>
      <c r="L149" s="7">
        <v>0.53298232615248298</v>
      </c>
      <c r="M149" s="6">
        <v>162961</v>
      </c>
      <c r="N149" s="6">
        <v>69152</v>
      </c>
      <c r="O149" s="6">
        <v>6</v>
      </c>
      <c r="P149" s="6">
        <v>6</v>
      </c>
      <c r="Q149" s="7">
        <v>1.4441398676205121E-2</v>
      </c>
      <c r="R149" s="6">
        <v>51</v>
      </c>
      <c r="S149" s="6">
        <v>17</v>
      </c>
      <c r="T149" s="6">
        <v>352</v>
      </c>
      <c r="U149" s="6">
        <v>0</v>
      </c>
      <c r="V149" s="6">
        <v>2</v>
      </c>
      <c r="W149" s="6">
        <f t="shared" si="10"/>
        <v>422</v>
      </c>
      <c r="X149" s="13">
        <f t="shared" si="11"/>
        <v>1.4534147842591735E-4</v>
      </c>
      <c r="Y149" s="11">
        <f t="shared" si="12"/>
        <v>72.558047381234076</v>
      </c>
      <c r="Z149" s="12">
        <v>94</v>
      </c>
      <c r="AA149" s="12">
        <v>485</v>
      </c>
      <c r="AB149" s="12">
        <f t="shared" si="13"/>
        <v>191.75</v>
      </c>
      <c r="AC149" s="12">
        <v>122</v>
      </c>
    </row>
    <row r="150" spans="2:29" x14ac:dyDescent="0.2">
      <c r="B150" s="6" t="s">
        <v>740</v>
      </c>
      <c r="C150" s="6" t="s">
        <v>762</v>
      </c>
      <c r="D150" s="6" t="str">
        <f t="shared" si="7"/>
        <v>Maharashtra-Hingoli</v>
      </c>
      <c r="E150" s="6" t="s">
        <v>743</v>
      </c>
      <c r="F150" s="6" t="s">
        <v>763</v>
      </c>
      <c r="G150" s="6">
        <v>27</v>
      </c>
      <c r="H150" s="6">
        <v>477</v>
      </c>
      <c r="I150" s="6" t="str">
        <f t="shared" si="8"/>
        <v>27-477</v>
      </c>
      <c r="J150" s="6">
        <v>1177345</v>
      </c>
      <c r="K150" s="15">
        <f t="shared" si="9"/>
        <v>4.4336996983861043E-3</v>
      </c>
      <c r="L150" s="7">
        <v>0.85784366372222198</v>
      </c>
      <c r="M150" s="6">
        <v>119114</v>
      </c>
      <c r="N150" s="6">
        <v>23661</v>
      </c>
      <c r="O150" s="6">
        <v>3</v>
      </c>
      <c r="P150" s="6">
        <v>3</v>
      </c>
      <c r="Q150" s="7">
        <v>1.4671207754781241E-2</v>
      </c>
      <c r="R150" s="6">
        <v>27</v>
      </c>
      <c r="S150" s="6">
        <v>3</v>
      </c>
      <c r="T150" s="6">
        <v>132</v>
      </c>
      <c r="U150" s="6">
        <v>2</v>
      </c>
      <c r="V150" s="6">
        <v>1</v>
      </c>
      <c r="W150" s="6">
        <f t="shared" si="10"/>
        <v>165</v>
      </c>
      <c r="X150" s="13">
        <f t="shared" si="11"/>
        <v>1.4014583660694189E-4</v>
      </c>
      <c r="Y150" s="11">
        <f t="shared" si="12"/>
        <v>76.583618967303565</v>
      </c>
      <c r="Z150" s="12">
        <v>87</v>
      </c>
      <c r="AA150" s="12">
        <v>506</v>
      </c>
      <c r="AB150" s="12">
        <f t="shared" si="13"/>
        <v>191.75</v>
      </c>
      <c r="AC150" s="12">
        <v>123</v>
      </c>
    </row>
    <row r="151" spans="2:29" x14ac:dyDescent="0.2">
      <c r="B151" s="6" t="s">
        <v>237</v>
      </c>
      <c r="C151" s="6" t="s">
        <v>285</v>
      </c>
      <c r="D151" s="6" t="str">
        <f t="shared" si="7"/>
        <v>Chhattisgarh-Rajnandgaon</v>
      </c>
      <c r="E151" s="6" t="s">
        <v>240</v>
      </c>
      <c r="F151" s="6" t="s">
        <v>286</v>
      </c>
      <c r="G151" s="6">
        <v>22</v>
      </c>
      <c r="H151" s="6">
        <v>388</v>
      </c>
      <c r="I151" s="6" t="str">
        <f t="shared" si="8"/>
        <v>22-388</v>
      </c>
      <c r="J151" s="6">
        <v>1537133</v>
      </c>
      <c r="K151" s="15">
        <f t="shared" si="9"/>
        <v>3.1968276358809605E-3</v>
      </c>
      <c r="L151" s="7">
        <v>0.75502623597595397</v>
      </c>
      <c r="M151" s="6">
        <v>137515</v>
      </c>
      <c r="N151" s="6">
        <v>40821</v>
      </c>
      <c r="O151" s="6">
        <v>3</v>
      </c>
      <c r="P151" s="6">
        <v>3</v>
      </c>
      <c r="Q151" s="7">
        <v>8.0113190952371856E-3</v>
      </c>
      <c r="R151" s="6">
        <v>50</v>
      </c>
      <c r="S151" s="6">
        <v>10</v>
      </c>
      <c r="T151" s="6">
        <v>336</v>
      </c>
      <c r="U151" s="6">
        <v>1</v>
      </c>
      <c r="V151" s="6">
        <v>1</v>
      </c>
      <c r="W151" s="6">
        <f t="shared" si="10"/>
        <v>398</v>
      </c>
      <c r="X151" s="13">
        <f t="shared" si="11"/>
        <v>2.589235934691403E-4</v>
      </c>
      <c r="Y151" s="11">
        <f t="shared" si="12"/>
        <v>39.367215494998398</v>
      </c>
      <c r="Z151" s="12">
        <v>197</v>
      </c>
      <c r="AA151" s="12">
        <v>177</v>
      </c>
      <c r="AB151" s="12">
        <f t="shared" si="13"/>
        <v>192</v>
      </c>
      <c r="AC151" s="12">
        <v>124</v>
      </c>
    </row>
    <row r="152" spans="2:29" x14ac:dyDescent="0.2">
      <c r="B152" s="6" t="s">
        <v>306</v>
      </c>
      <c r="C152" s="6" t="s">
        <v>320</v>
      </c>
      <c r="D152" s="6" t="str">
        <f t="shared" si="7"/>
        <v>Gujarat-Bhavnagar</v>
      </c>
      <c r="E152" s="6" t="s">
        <v>309</v>
      </c>
      <c r="F152" s="6" t="s">
        <v>321</v>
      </c>
      <c r="G152" s="6">
        <v>24</v>
      </c>
      <c r="H152" s="6">
        <v>443</v>
      </c>
      <c r="I152" s="6" t="str">
        <f t="shared" si="8"/>
        <v>24-443</v>
      </c>
      <c r="J152" s="6">
        <v>2416365</v>
      </c>
      <c r="K152" s="15">
        <f t="shared" si="9"/>
        <v>2.0905501787620152E-3</v>
      </c>
      <c r="L152" s="7">
        <v>0.60141801928299898</v>
      </c>
      <c r="M152" s="6">
        <v>366917</v>
      </c>
      <c r="N152" s="6">
        <v>31871</v>
      </c>
      <c r="O152" s="6">
        <v>12</v>
      </c>
      <c r="P152" s="6">
        <v>12</v>
      </c>
      <c r="Q152" s="7">
        <v>1.309279594545674E-2</v>
      </c>
      <c r="R152" s="6">
        <v>65</v>
      </c>
      <c r="S152" s="6">
        <v>13</v>
      </c>
      <c r="T152" s="6">
        <v>299</v>
      </c>
      <c r="U152" s="6">
        <v>2</v>
      </c>
      <c r="V152" s="6">
        <v>0</v>
      </c>
      <c r="W152" s="6">
        <f t="shared" si="10"/>
        <v>379</v>
      </c>
      <c r="X152" s="13">
        <f t="shared" si="11"/>
        <v>1.5684716505991438E-4</v>
      </c>
      <c r="Y152" s="11">
        <f t="shared" si="12"/>
        <v>66.138681389334394</v>
      </c>
      <c r="Z152" s="12">
        <v>107</v>
      </c>
      <c r="AA152" s="12">
        <v>447</v>
      </c>
      <c r="AB152" s="12">
        <f t="shared" si="13"/>
        <v>192</v>
      </c>
      <c r="AC152" s="12">
        <v>125</v>
      </c>
    </row>
    <row r="153" spans="2:29" x14ac:dyDescent="0.2">
      <c r="B153" s="6" t="s">
        <v>374</v>
      </c>
      <c r="C153" s="6" t="s">
        <v>384</v>
      </c>
      <c r="D153" s="6" t="str">
        <f t="shared" si="7"/>
        <v>Haryana-Fatehabad</v>
      </c>
      <c r="E153" s="6" t="s">
        <v>377</v>
      </c>
      <c r="F153" s="6" t="s">
        <v>385</v>
      </c>
      <c r="G153" s="6">
        <v>6</v>
      </c>
      <c r="H153" s="6">
        <v>61</v>
      </c>
      <c r="I153" s="6" t="str">
        <f t="shared" si="8"/>
        <v>6-61</v>
      </c>
      <c r="J153" s="6">
        <v>942011</v>
      </c>
      <c r="K153" s="15">
        <f t="shared" si="9"/>
        <v>2.6084267141593264E-3</v>
      </c>
      <c r="L153" s="7">
        <v>0.68263658882312195</v>
      </c>
      <c r="M153" s="6">
        <v>100303</v>
      </c>
      <c r="N153" s="6">
        <v>12696</v>
      </c>
      <c r="O153" s="6">
        <v>2</v>
      </c>
      <c r="P153" s="6">
        <v>2</v>
      </c>
      <c r="Q153" s="7">
        <v>2.4394404640054587E-2</v>
      </c>
      <c r="R153" s="6">
        <v>22</v>
      </c>
      <c r="S153" s="6">
        <v>4</v>
      </c>
      <c r="T153" s="6">
        <v>131</v>
      </c>
      <c r="U153" s="6">
        <v>1</v>
      </c>
      <c r="V153" s="6">
        <v>1</v>
      </c>
      <c r="W153" s="6">
        <f t="shared" si="10"/>
        <v>159</v>
      </c>
      <c r="X153" s="13">
        <f t="shared" si="11"/>
        <v>1.6878783793395193E-4</v>
      </c>
      <c r="Y153" s="11">
        <f t="shared" si="12"/>
        <v>59.941117709445166</v>
      </c>
      <c r="Z153" s="12">
        <v>121</v>
      </c>
      <c r="AA153" s="12">
        <v>409</v>
      </c>
      <c r="AB153" s="12">
        <f t="shared" si="13"/>
        <v>193</v>
      </c>
      <c r="AC153" s="12">
        <v>126</v>
      </c>
    </row>
    <row r="154" spans="2:29" x14ac:dyDescent="0.2">
      <c r="B154" s="6" t="s">
        <v>740</v>
      </c>
      <c r="C154" s="6" t="s">
        <v>784</v>
      </c>
      <c r="D154" s="6" t="str">
        <f t="shared" si="7"/>
        <v>Maharashtra-Palghar</v>
      </c>
      <c r="E154" s="6" t="s">
        <v>743</v>
      </c>
      <c r="F154" s="6" t="s">
        <v>785</v>
      </c>
      <c r="G154" s="6">
        <v>27</v>
      </c>
      <c r="H154" s="6">
        <v>665</v>
      </c>
      <c r="I154" s="6" t="str">
        <f t="shared" si="8"/>
        <v>27-665</v>
      </c>
      <c r="J154" s="6">
        <v>2939829</v>
      </c>
      <c r="K154" s="15">
        <f t="shared" si="9"/>
        <v>2.1382902093431441E-3</v>
      </c>
      <c r="L154" s="7">
        <v>0.60970315646644302</v>
      </c>
      <c r="M154" s="6">
        <v>1114948</v>
      </c>
      <c r="N154" s="6">
        <v>101073</v>
      </c>
      <c r="O154" s="6">
        <v>40</v>
      </c>
      <c r="P154" s="6">
        <v>40</v>
      </c>
      <c r="Q154" s="7">
        <v>1.2803653526611416E-2</v>
      </c>
      <c r="R154" s="6">
        <v>67</v>
      </c>
      <c r="S154" s="6">
        <v>10</v>
      </c>
      <c r="T154" s="6">
        <v>314</v>
      </c>
      <c r="U154" s="6">
        <v>3</v>
      </c>
      <c r="V154" s="6">
        <v>0</v>
      </c>
      <c r="W154" s="6">
        <f t="shared" si="10"/>
        <v>394</v>
      </c>
      <c r="X154" s="13">
        <f t="shared" si="11"/>
        <v>1.3402140056445461E-4</v>
      </c>
      <c r="Y154" s="11">
        <f t="shared" si="12"/>
        <v>80.486423695024982</v>
      </c>
      <c r="Z154" s="12">
        <v>82</v>
      </c>
      <c r="AA154" s="12">
        <v>526</v>
      </c>
      <c r="AB154" s="12">
        <f t="shared" si="13"/>
        <v>193</v>
      </c>
      <c r="AC154" s="12">
        <v>127</v>
      </c>
    </row>
    <row r="155" spans="2:29" x14ac:dyDescent="0.2">
      <c r="B155" s="6" t="s">
        <v>634</v>
      </c>
      <c r="C155" s="6" t="s">
        <v>738</v>
      </c>
      <c r="D155" s="6" t="str">
        <f t="shared" si="7"/>
        <v>Madhya Pradesh-Vidisha</v>
      </c>
      <c r="E155" s="6" t="s">
        <v>637</v>
      </c>
      <c r="F155" s="6" t="s">
        <v>739</v>
      </c>
      <c r="G155" s="6">
        <v>23</v>
      </c>
      <c r="H155" s="6">
        <v>437</v>
      </c>
      <c r="I155" s="6" t="str">
        <f t="shared" si="8"/>
        <v>23-437</v>
      </c>
      <c r="J155" s="6">
        <v>1458875</v>
      </c>
      <c r="K155" s="15">
        <f t="shared" si="9"/>
        <v>3.0121406990616167E-3</v>
      </c>
      <c r="L155" s="7">
        <v>0.73428790542494404</v>
      </c>
      <c r="M155" s="6">
        <v>136307</v>
      </c>
      <c r="N155" s="6">
        <v>36648</v>
      </c>
      <c r="O155" s="6">
        <v>3</v>
      </c>
      <c r="P155" s="6">
        <v>3</v>
      </c>
      <c r="Q155" s="7">
        <v>1.3753413968006242E-2</v>
      </c>
      <c r="R155" s="6">
        <v>27</v>
      </c>
      <c r="S155" s="6">
        <v>7</v>
      </c>
      <c r="T155" s="6">
        <v>200</v>
      </c>
      <c r="U155" s="6">
        <v>2</v>
      </c>
      <c r="V155" s="6">
        <v>1</v>
      </c>
      <c r="W155" s="6">
        <f t="shared" si="10"/>
        <v>237</v>
      </c>
      <c r="X155" s="13">
        <f t="shared" si="11"/>
        <v>1.6245394567731986E-4</v>
      </c>
      <c r="Y155" s="11">
        <f t="shared" si="12"/>
        <v>60.43713260733864</v>
      </c>
      <c r="Z155" s="12">
        <v>119</v>
      </c>
      <c r="AA155" s="12">
        <v>429</v>
      </c>
      <c r="AB155" s="12">
        <f t="shared" si="13"/>
        <v>196.5</v>
      </c>
      <c r="AC155" s="12">
        <v>128</v>
      </c>
    </row>
    <row r="156" spans="2:29" x14ac:dyDescent="0.2">
      <c r="B156" s="6" t="s">
        <v>1218</v>
      </c>
      <c r="C156" s="6" t="s">
        <v>1219</v>
      </c>
      <c r="D156" s="6" t="str">
        <f t="shared" ref="D156:D219" si="14">CONCATENATE(B156,"-",C156)</f>
        <v>Uttar Pradesh-Agra</v>
      </c>
      <c r="E156" s="6" t="s">
        <v>1221</v>
      </c>
      <c r="F156" s="6" t="s">
        <v>1220</v>
      </c>
      <c r="G156" s="6">
        <v>9</v>
      </c>
      <c r="H156" s="6">
        <v>118</v>
      </c>
      <c r="I156" s="6" t="str">
        <f t="shared" ref="I156:I219" si="15">CONCATENATE(G156,"-",H156)</f>
        <v>9-118</v>
      </c>
      <c r="J156" s="6">
        <v>4418797</v>
      </c>
      <c r="K156" s="15">
        <f t="shared" ref="K156:K219" si="16" xml:space="preserve"> ABS(LN(ABS(1-L156))/ 440)</f>
        <v>1.939957937400396E-3</v>
      </c>
      <c r="L156" s="7">
        <v>0.57411311343084004</v>
      </c>
      <c r="M156" s="6">
        <v>211471</v>
      </c>
      <c r="N156" s="6">
        <v>60401</v>
      </c>
      <c r="O156" s="6">
        <v>6</v>
      </c>
      <c r="P156" s="6">
        <v>6</v>
      </c>
      <c r="Q156" s="7">
        <v>1.155968884446569E-2</v>
      </c>
      <c r="R156" s="6">
        <v>75</v>
      </c>
      <c r="S156" s="6">
        <v>16</v>
      </c>
      <c r="T156" s="6">
        <v>395</v>
      </c>
      <c r="U156" s="6">
        <v>0</v>
      </c>
      <c r="V156" s="6">
        <v>2</v>
      </c>
      <c r="W156" s="6">
        <f t="shared" ref="W156:W219" si="17">R156+S156+T156+U156+V156</f>
        <v>488</v>
      </c>
      <c r="X156" s="13">
        <f t="shared" ref="X156:X219" si="18">W156/J156</f>
        <v>1.1043729775321202E-4</v>
      </c>
      <c r="Y156" s="11">
        <f t="shared" ref="Y156:Y219" si="19">J156*K156*Q156</f>
        <v>99.09289311635051</v>
      </c>
      <c r="Z156" s="12">
        <v>61</v>
      </c>
      <c r="AA156" s="12">
        <v>607</v>
      </c>
      <c r="AB156" s="12">
        <f t="shared" ref="AB156:AB219" si="20">(0.75*Z156)+(0.25*AA156)</f>
        <v>197.5</v>
      </c>
      <c r="AC156" s="12">
        <v>129</v>
      </c>
    </row>
    <row r="157" spans="2:29" x14ac:dyDescent="0.2">
      <c r="B157" s="6" t="s">
        <v>1364</v>
      </c>
      <c r="C157" s="6" t="s">
        <v>1382</v>
      </c>
      <c r="D157" s="6" t="str">
        <f t="shared" si="14"/>
        <v>Uttarakhand-Pithoragarh</v>
      </c>
      <c r="E157" s="6" t="s">
        <v>1367</v>
      </c>
      <c r="F157" s="6" t="s">
        <v>1383</v>
      </c>
      <c r="G157" s="6">
        <v>5</v>
      </c>
      <c r="H157" s="6">
        <v>53</v>
      </c>
      <c r="I157" s="6" t="str">
        <f t="shared" si="15"/>
        <v>5-53</v>
      </c>
      <c r="J157" s="6">
        <v>482712</v>
      </c>
      <c r="K157" s="15">
        <f t="shared" si="16"/>
        <v>5.546888301012385E-3</v>
      </c>
      <c r="L157" s="7">
        <v>0.91289411683404598</v>
      </c>
      <c r="M157" s="6">
        <v>70329</v>
      </c>
      <c r="N157" s="6">
        <v>994</v>
      </c>
      <c r="O157" s="6">
        <v>1</v>
      </c>
      <c r="P157" s="6">
        <v>1</v>
      </c>
      <c r="Q157" s="7">
        <v>1.2301957129543337E-2</v>
      </c>
      <c r="R157" s="6">
        <v>18</v>
      </c>
      <c r="S157" s="6">
        <v>4</v>
      </c>
      <c r="T157" s="6">
        <v>156</v>
      </c>
      <c r="U157" s="6">
        <v>0</v>
      </c>
      <c r="V157" s="6">
        <v>2</v>
      </c>
      <c r="W157" s="6">
        <f t="shared" si="17"/>
        <v>180</v>
      </c>
      <c r="X157" s="13">
        <f t="shared" si="18"/>
        <v>3.728931536816984E-4</v>
      </c>
      <c r="Y157" s="11">
        <f t="shared" si="19"/>
        <v>32.939099721686333</v>
      </c>
      <c r="Z157" s="12">
        <v>242</v>
      </c>
      <c r="AA157" s="12">
        <v>66</v>
      </c>
      <c r="AB157" s="12">
        <f t="shared" si="20"/>
        <v>198</v>
      </c>
      <c r="AC157" s="12">
        <v>130</v>
      </c>
    </row>
    <row r="158" spans="2:29" x14ac:dyDescent="0.2">
      <c r="B158" s="6" t="s">
        <v>486</v>
      </c>
      <c r="C158" s="6" t="s">
        <v>526</v>
      </c>
      <c r="D158" s="6" t="str">
        <f t="shared" si="14"/>
        <v>Jharkhand-Ranchi</v>
      </c>
      <c r="E158" s="6" t="s">
        <v>489</v>
      </c>
      <c r="F158" s="6" t="s">
        <v>527</v>
      </c>
      <c r="G158" s="6">
        <v>20</v>
      </c>
      <c r="H158" s="6">
        <v>339</v>
      </c>
      <c r="I158" s="6" t="str">
        <f t="shared" si="15"/>
        <v>20-339</v>
      </c>
      <c r="J158" s="6">
        <v>2914253</v>
      </c>
      <c r="K158" s="15">
        <f t="shared" si="16"/>
        <v>2.0155680139827699E-3</v>
      </c>
      <c r="L158" s="7">
        <v>0.58804861169809897</v>
      </c>
      <c r="M158" s="6">
        <v>231201</v>
      </c>
      <c r="N158" s="6">
        <v>42939</v>
      </c>
      <c r="O158" s="6">
        <v>5</v>
      </c>
      <c r="P158" s="6">
        <v>5</v>
      </c>
      <c r="Q158" s="7">
        <v>1.4763471177944862E-2</v>
      </c>
      <c r="R158" s="6">
        <v>26</v>
      </c>
      <c r="S158" s="6">
        <v>13</v>
      </c>
      <c r="T158" s="6">
        <v>324</v>
      </c>
      <c r="U158" s="6">
        <v>1</v>
      </c>
      <c r="V158" s="6">
        <v>1</v>
      </c>
      <c r="W158" s="6">
        <f t="shared" si="17"/>
        <v>365</v>
      </c>
      <c r="X158" s="13">
        <f t="shared" si="18"/>
        <v>1.2524650399261834E-4</v>
      </c>
      <c r="Y158" s="11">
        <f t="shared" si="19"/>
        <v>86.718786206058311</v>
      </c>
      <c r="Z158" s="12">
        <v>77</v>
      </c>
      <c r="AA158" s="12">
        <v>561</v>
      </c>
      <c r="AB158" s="12">
        <f t="shared" si="20"/>
        <v>198</v>
      </c>
      <c r="AC158" s="12">
        <v>131</v>
      </c>
    </row>
    <row r="159" spans="2:29" x14ac:dyDescent="0.2">
      <c r="B159" s="6" t="s">
        <v>932</v>
      </c>
      <c r="C159" s="6" t="s">
        <v>972</v>
      </c>
      <c r="D159" s="6" t="str">
        <f t="shared" si="14"/>
        <v>Punjab-Shahid Bhagat Singh Nagar</v>
      </c>
      <c r="E159" s="6" t="s">
        <v>935</v>
      </c>
      <c r="F159" s="6" t="s">
        <v>973</v>
      </c>
      <c r="G159" s="6">
        <v>3</v>
      </c>
      <c r="H159" s="6">
        <v>40</v>
      </c>
      <c r="I159" s="6" t="str">
        <f t="shared" si="15"/>
        <v>3-40</v>
      </c>
      <c r="J159" s="6">
        <v>612310</v>
      </c>
      <c r="K159" s="15">
        <f t="shared" si="16"/>
        <v>2.9007869146121493E-3</v>
      </c>
      <c r="L159" s="7">
        <v>1.27905503949829</v>
      </c>
      <c r="M159" s="6">
        <v>41270</v>
      </c>
      <c r="N159" s="6">
        <v>3635</v>
      </c>
      <c r="O159" s="6">
        <v>3</v>
      </c>
      <c r="P159" s="6">
        <v>3</v>
      </c>
      <c r="Q159" s="7">
        <v>2.6753357493071839E-2</v>
      </c>
      <c r="R159" s="6">
        <v>17</v>
      </c>
      <c r="S159" s="6">
        <v>3</v>
      </c>
      <c r="T159" s="6">
        <v>95</v>
      </c>
      <c r="U159" s="6">
        <v>1</v>
      </c>
      <c r="V159" s="6">
        <v>1</v>
      </c>
      <c r="W159" s="6">
        <f t="shared" si="17"/>
        <v>117</v>
      </c>
      <c r="X159" s="13">
        <f t="shared" si="18"/>
        <v>1.9107968186049551E-4</v>
      </c>
      <c r="Y159" s="11">
        <f t="shared" si="19"/>
        <v>47.51880086945507</v>
      </c>
      <c r="Z159" s="12">
        <v>155</v>
      </c>
      <c r="AA159" s="12">
        <v>330</v>
      </c>
      <c r="AB159" s="12">
        <f t="shared" si="20"/>
        <v>198.75</v>
      </c>
      <c r="AC159" s="12">
        <v>132</v>
      </c>
    </row>
    <row r="160" spans="2:29" x14ac:dyDescent="0.2">
      <c r="B160" s="6" t="s">
        <v>1392</v>
      </c>
      <c r="C160" s="6" t="s">
        <v>1430</v>
      </c>
      <c r="D160" s="6" t="str">
        <f t="shared" si="14"/>
        <v>West Bengal-Purba Bardhaman</v>
      </c>
      <c r="E160" s="6" t="s">
        <v>1395</v>
      </c>
      <c r="F160" s="6" t="s">
        <v>1431</v>
      </c>
      <c r="G160" s="6">
        <v>19</v>
      </c>
      <c r="H160" s="6">
        <v>306</v>
      </c>
      <c r="I160" s="6" t="str">
        <f t="shared" si="15"/>
        <v>19-306</v>
      </c>
      <c r="J160" s="6">
        <v>6558436</v>
      </c>
      <c r="K160" s="15">
        <f t="shared" si="16"/>
        <v>3.0435236616283344E-3</v>
      </c>
      <c r="L160" s="7">
        <v>0.73793177572341095</v>
      </c>
      <c r="M160" s="6">
        <v>590819</v>
      </c>
      <c r="N160" s="6">
        <v>55751</v>
      </c>
      <c r="O160" s="6">
        <v>22</v>
      </c>
      <c r="P160" s="6">
        <v>22</v>
      </c>
      <c r="Q160" s="7">
        <v>4.9227048967959239E-3</v>
      </c>
      <c r="R160" s="6">
        <v>82</v>
      </c>
      <c r="S160" s="6">
        <v>24</v>
      </c>
      <c r="T160" s="6">
        <v>592</v>
      </c>
      <c r="U160" s="6">
        <v>3</v>
      </c>
      <c r="V160" s="6">
        <v>0</v>
      </c>
      <c r="W160" s="6">
        <f t="shared" si="17"/>
        <v>701</v>
      </c>
      <c r="X160" s="13">
        <f t="shared" si="18"/>
        <v>1.068852391027373E-4</v>
      </c>
      <c r="Y160" s="11">
        <f t="shared" si="19"/>
        <v>98.260907117080919</v>
      </c>
      <c r="Z160" s="12">
        <v>62</v>
      </c>
      <c r="AA160" s="12">
        <v>614</v>
      </c>
      <c r="AB160" s="12">
        <f t="shared" si="20"/>
        <v>200</v>
      </c>
      <c r="AC160" s="12">
        <v>133</v>
      </c>
    </row>
    <row r="161" spans="2:29" x14ac:dyDescent="0.2">
      <c r="B161" s="6" t="s">
        <v>374</v>
      </c>
      <c r="C161" s="6" t="s">
        <v>378</v>
      </c>
      <c r="D161" s="6" t="str">
        <f t="shared" si="14"/>
        <v>Haryana-Bhiwani</v>
      </c>
      <c r="E161" s="6" t="s">
        <v>377</v>
      </c>
      <c r="F161" s="6" t="s">
        <v>379</v>
      </c>
      <c r="G161" s="6">
        <v>6</v>
      </c>
      <c r="H161" s="6">
        <v>59</v>
      </c>
      <c r="I161" s="6" t="str">
        <f t="shared" si="15"/>
        <v>6-59</v>
      </c>
      <c r="J161" s="6">
        <v>1132169</v>
      </c>
      <c r="K161" s="15">
        <f t="shared" si="16"/>
        <v>2.4243830049951796E-3</v>
      </c>
      <c r="L161" s="7">
        <v>0.65586750029152197</v>
      </c>
      <c r="M161" s="6">
        <v>174118</v>
      </c>
      <c r="N161" s="6">
        <v>14099</v>
      </c>
      <c r="O161" s="6">
        <v>6</v>
      </c>
      <c r="P161" s="6">
        <v>6</v>
      </c>
      <c r="Q161" s="7">
        <v>2.2379450895947089E-2</v>
      </c>
      <c r="R161" s="6">
        <v>26</v>
      </c>
      <c r="S161" s="6">
        <v>6</v>
      </c>
      <c r="T161" s="6">
        <v>139</v>
      </c>
      <c r="U161" s="6">
        <v>3</v>
      </c>
      <c r="V161" s="6">
        <v>1</v>
      </c>
      <c r="W161" s="6">
        <f t="shared" si="17"/>
        <v>175</v>
      </c>
      <c r="X161" s="13">
        <f t="shared" si="18"/>
        <v>1.5457056322863458E-4</v>
      </c>
      <c r="Y161" s="11">
        <f t="shared" si="19"/>
        <v>61.427369312718206</v>
      </c>
      <c r="Z161" s="12">
        <v>116</v>
      </c>
      <c r="AA161" s="12">
        <v>457</v>
      </c>
      <c r="AB161" s="12">
        <f t="shared" si="20"/>
        <v>201.25</v>
      </c>
      <c r="AC161" s="12">
        <v>134</v>
      </c>
    </row>
    <row r="162" spans="2:29" x14ac:dyDescent="0.2">
      <c r="B162" s="6" t="s">
        <v>536</v>
      </c>
      <c r="C162" s="6" t="s">
        <v>540</v>
      </c>
      <c r="D162" s="6" t="str">
        <f t="shared" si="14"/>
        <v>Karnataka-Ballari</v>
      </c>
      <c r="E162" s="6" t="s">
        <v>539</v>
      </c>
      <c r="F162" s="6" t="s">
        <v>541</v>
      </c>
      <c r="G162" s="6">
        <v>29</v>
      </c>
      <c r="H162" s="6">
        <v>528</v>
      </c>
      <c r="I162" s="6" t="str">
        <f t="shared" si="15"/>
        <v>29-528</v>
      </c>
      <c r="J162" s="6">
        <v>2707559</v>
      </c>
      <c r="K162" s="15">
        <f t="shared" si="16"/>
        <v>1.3677660811897354E-3</v>
      </c>
      <c r="L162" s="7">
        <v>0.45218469073190498</v>
      </c>
      <c r="M162" s="6">
        <v>269213</v>
      </c>
      <c r="N162" s="6">
        <v>4522</v>
      </c>
      <c r="O162" s="6">
        <v>4</v>
      </c>
      <c r="P162" s="6">
        <v>4</v>
      </c>
      <c r="Q162" s="7">
        <v>1.4527926652509522E-2</v>
      </c>
      <c r="R162" s="6">
        <v>103</v>
      </c>
      <c r="S162" s="6">
        <v>11</v>
      </c>
      <c r="T162" s="6">
        <v>350</v>
      </c>
      <c r="U162" s="6">
        <v>6</v>
      </c>
      <c r="V162" s="6">
        <v>1</v>
      </c>
      <c r="W162" s="6">
        <f t="shared" si="17"/>
        <v>471</v>
      </c>
      <c r="X162" s="13">
        <f t="shared" si="18"/>
        <v>1.7395742807451288E-4</v>
      </c>
      <c r="Y162" s="11">
        <f t="shared" si="19"/>
        <v>53.801377741652999</v>
      </c>
      <c r="Z162" s="12">
        <v>139</v>
      </c>
      <c r="AA162" s="12">
        <v>393</v>
      </c>
      <c r="AB162" s="12">
        <f t="shared" si="20"/>
        <v>202.5</v>
      </c>
      <c r="AC162" s="12">
        <v>135</v>
      </c>
    </row>
    <row r="163" spans="2:29" x14ac:dyDescent="0.2">
      <c r="B163" s="6" t="s">
        <v>486</v>
      </c>
      <c r="C163" s="6" t="s">
        <v>494</v>
      </c>
      <c r="D163" s="6" t="str">
        <f t="shared" si="14"/>
        <v>Jharkhand-Dhanbad</v>
      </c>
      <c r="E163" s="6" t="s">
        <v>489</v>
      </c>
      <c r="F163" s="6" t="s">
        <v>495</v>
      </c>
      <c r="G163" s="6">
        <v>20</v>
      </c>
      <c r="H163" s="6">
        <v>325</v>
      </c>
      <c r="I163" s="6" t="str">
        <f t="shared" si="15"/>
        <v>20-325</v>
      </c>
      <c r="J163" s="6">
        <v>2683935</v>
      </c>
      <c r="K163" s="15">
        <f t="shared" si="16"/>
        <v>1.8139138661000967E-3</v>
      </c>
      <c r="L163" s="7">
        <v>0.54982644873171005</v>
      </c>
      <c r="M163" s="6">
        <v>212138</v>
      </c>
      <c r="N163" s="6">
        <v>18702</v>
      </c>
      <c r="O163" s="6">
        <v>7</v>
      </c>
      <c r="P163" s="6">
        <v>7</v>
      </c>
      <c r="Q163" s="7">
        <v>2.2941449096245944E-2</v>
      </c>
      <c r="R163" s="6">
        <v>27</v>
      </c>
      <c r="S163" s="6">
        <v>7</v>
      </c>
      <c r="T163" s="6">
        <v>140</v>
      </c>
      <c r="U163" s="6">
        <v>0</v>
      </c>
      <c r="V163" s="6">
        <v>0</v>
      </c>
      <c r="W163" s="6">
        <f t="shared" si="17"/>
        <v>174</v>
      </c>
      <c r="X163" s="13">
        <f t="shared" si="18"/>
        <v>6.4830184039479349E-5</v>
      </c>
      <c r="Y163" s="11">
        <f t="shared" si="19"/>
        <v>111.6887681852908</v>
      </c>
      <c r="Z163" s="12">
        <v>50</v>
      </c>
      <c r="AA163" s="12">
        <v>660</v>
      </c>
      <c r="AB163" s="12">
        <f t="shared" si="20"/>
        <v>202.5</v>
      </c>
      <c r="AC163" s="12">
        <v>136</v>
      </c>
    </row>
    <row r="164" spans="2:29" x14ac:dyDescent="0.2">
      <c r="B164" s="6" t="s">
        <v>536</v>
      </c>
      <c r="C164" s="6" t="s">
        <v>586</v>
      </c>
      <c r="D164" s="6" t="str">
        <f t="shared" si="14"/>
        <v>Karnataka-Shivamogga</v>
      </c>
      <c r="E164" s="6" t="s">
        <v>539</v>
      </c>
      <c r="F164" s="6" t="s">
        <v>587</v>
      </c>
      <c r="G164" s="6">
        <v>29</v>
      </c>
      <c r="H164" s="6">
        <v>547</v>
      </c>
      <c r="I164" s="6" t="str">
        <f t="shared" si="15"/>
        <v>29-547</v>
      </c>
      <c r="J164" s="6">
        <v>1752753</v>
      </c>
      <c r="K164" s="15">
        <f t="shared" si="16"/>
        <v>1.4438635663524915E-3</v>
      </c>
      <c r="L164" s="7">
        <v>0.47022345216449901</v>
      </c>
      <c r="M164" s="6">
        <v>192420</v>
      </c>
      <c r="N164" s="6">
        <v>2504</v>
      </c>
      <c r="O164" s="6">
        <v>3</v>
      </c>
      <c r="P164" s="6">
        <v>3</v>
      </c>
      <c r="Q164" s="7">
        <v>1.4494560643371466E-2</v>
      </c>
      <c r="R164" s="6">
        <v>110</v>
      </c>
      <c r="S164" s="6">
        <v>7</v>
      </c>
      <c r="T164" s="6">
        <v>356</v>
      </c>
      <c r="U164" s="6">
        <v>6</v>
      </c>
      <c r="V164" s="6">
        <v>0</v>
      </c>
      <c r="W164" s="6">
        <f t="shared" si="17"/>
        <v>479</v>
      </c>
      <c r="X164" s="13">
        <f t="shared" si="18"/>
        <v>2.7328437035908655E-4</v>
      </c>
      <c r="Y164" s="11">
        <f t="shared" si="19"/>
        <v>36.681909287256886</v>
      </c>
      <c r="Z164" s="12">
        <v>218</v>
      </c>
      <c r="AA164" s="12">
        <v>157</v>
      </c>
      <c r="AB164" s="12">
        <f t="shared" si="20"/>
        <v>202.75</v>
      </c>
      <c r="AC164" s="12">
        <v>137</v>
      </c>
    </row>
    <row r="165" spans="2:29" x14ac:dyDescent="0.2">
      <c r="B165" s="6" t="s">
        <v>1056</v>
      </c>
      <c r="C165" s="6" t="s">
        <v>1126</v>
      </c>
      <c r="D165" s="6" t="str">
        <f t="shared" si="14"/>
        <v>Tamil Nadu-Vellore</v>
      </c>
      <c r="E165" s="6" t="s">
        <v>1059</v>
      </c>
      <c r="F165" s="6" t="s">
        <v>1127</v>
      </c>
      <c r="G165" s="6">
        <v>33</v>
      </c>
      <c r="H165" s="6">
        <v>595</v>
      </c>
      <c r="I165" s="6" t="str">
        <f t="shared" si="15"/>
        <v>33-595</v>
      </c>
      <c r="J165" s="6">
        <v>1697509</v>
      </c>
      <c r="K165" s="15">
        <f t="shared" si="16"/>
        <v>1.3201620995377419E-3</v>
      </c>
      <c r="L165" s="7">
        <v>0.44058927372792001</v>
      </c>
      <c r="M165" s="6">
        <v>187979</v>
      </c>
      <c r="N165" s="6">
        <v>9765</v>
      </c>
      <c r="O165" s="6">
        <v>10</v>
      </c>
      <c r="P165" s="6">
        <v>10</v>
      </c>
      <c r="Q165" s="7">
        <v>1.3747403817624369E-2</v>
      </c>
      <c r="R165" s="6">
        <v>99</v>
      </c>
      <c r="S165" s="6">
        <v>20</v>
      </c>
      <c r="T165" s="6">
        <v>564</v>
      </c>
      <c r="U165" s="6">
        <v>12</v>
      </c>
      <c r="V165" s="6">
        <v>1</v>
      </c>
      <c r="W165" s="6">
        <f t="shared" si="17"/>
        <v>696</v>
      </c>
      <c r="X165" s="13">
        <f t="shared" si="18"/>
        <v>4.1001255368896422E-4</v>
      </c>
      <c r="Y165" s="11">
        <f t="shared" si="19"/>
        <v>30.807753863511579</v>
      </c>
      <c r="Z165" s="12">
        <v>257</v>
      </c>
      <c r="AA165" s="12">
        <v>44</v>
      </c>
      <c r="AB165" s="12">
        <f t="shared" si="20"/>
        <v>203.75</v>
      </c>
      <c r="AC165" s="12">
        <v>138</v>
      </c>
    </row>
    <row r="166" spans="2:29" x14ac:dyDescent="0.2">
      <c r="B166" s="6" t="s">
        <v>1392</v>
      </c>
      <c r="C166" s="6" t="s">
        <v>1410</v>
      </c>
      <c r="D166" s="6" t="str">
        <f t="shared" si="14"/>
        <v>West Bengal-Jalpaiguri</v>
      </c>
      <c r="E166" s="6" t="s">
        <v>1395</v>
      </c>
      <c r="F166" s="6" t="s">
        <v>1411</v>
      </c>
      <c r="G166" s="6">
        <v>19</v>
      </c>
      <c r="H166" s="6">
        <v>314</v>
      </c>
      <c r="I166" s="6" t="str">
        <f t="shared" si="15"/>
        <v>19-314</v>
      </c>
      <c r="J166" s="6">
        <v>2446828</v>
      </c>
      <c r="K166" s="15">
        <f t="shared" si="16"/>
        <v>2.5643521962302961E-3</v>
      </c>
      <c r="L166" s="7">
        <v>0.67642196280974198</v>
      </c>
      <c r="M166" s="6">
        <v>296688</v>
      </c>
      <c r="N166" s="6">
        <v>10704</v>
      </c>
      <c r="O166" s="6">
        <v>7</v>
      </c>
      <c r="P166" s="6">
        <v>7</v>
      </c>
      <c r="Q166" s="7">
        <v>1.0972746759212004E-2</v>
      </c>
      <c r="R166" s="6">
        <v>27</v>
      </c>
      <c r="S166" s="6">
        <v>8</v>
      </c>
      <c r="T166" s="6">
        <v>301</v>
      </c>
      <c r="U166" s="6">
        <v>3</v>
      </c>
      <c r="V166" s="6">
        <v>1</v>
      </c>
      <c r="W166" s="6">
        <f t="shared" si="17"/>
        <v>340</v>
      </c>
      <c r="X166" s="13">
        <f t="shared" si="18"/>
        <v>1.3895541492904283E-4</v>
      </c>
      <c r="Y166" s="11">
        <f t="shared" si="19"/>
        <v>68.848815068568101</v>
      </c>
      <c r="Z166" s="12">
        <v>101</v>
      </c>
      <c r="AA166" s="12">
        <v>512</v>
      </c>
      <c r="AB166" s="12">
        <f t="shared" si="20"/>
        <v>203.75</v>
      </c>
      <c r="AC166" s="12">
        <v>139</v>
      </c>
    </row>
    <row r="167" spans="2:29" x14ac:dyDescent="0.2">
      <c r="B167" s="6" t="s">
        <v>157</v>
      </c>
      <c r="C167" s="6" t="s">
        <v>175</v>
      </c>
      <c r="D167" s="6" t="str">
        <f t="shared" si="14"/>
        <v>Bihar-Darbhanga</v>
      </c>
      <c r="E167" s="6" t="s">
        <v>160</v>
      </c>
      <c r="F167" s="6" t="s">
        <v>176</v>
      </c>
      <c r="G167" s="6">
        <v>10</v>
      </c>
      <c r="H167" s="6">
        <v>195</v>
      </c>
      <c r="I167" s="6" t="str">
        <f t="shared" si="15"/>
        <v>10-195</v>
      </c>
      <c r="J167" s="6">
        <v>3914982</v>
      </c>
      <c r="K167" s="15">
        <f t="shared" si="16"/>
        <v>1.1918029765895014E-3</v>
      </c>
      <c r="L167" s="7">
        <v>0.40808563584150997</v>
      </c>
      <c r="M167" s="6">
        <v>203026</v>
      </c>
      <c r="N167" s="6">
        <v>13662</v>
      </c>
      <c r="O167" s="6">
        <v>11</v>
      </c>
      <c r="P167" s="6">
        <v>11</v>
      </c>
      <c r="Q167" s="7">
        <v>1.5918958031837915E-2</v>
      </c>
      <c r="R167" s="6">
        <v>103</v>
      </c>
      <c r="S167" s="6">
        <v>8</v>
      </c>
      <c r="T167" s="6">
        <v>398</v>
      </c>
      <c r="U167" s="6">
        <v>1</v>
      </c>
      <c r="V167" s="6">
        <v>0</v>
      </c>
      <c r="W167" s="6">
        <f t="shared" si="17"/>
        <v>510</v>
      </c>
      <c r="X167" s="13">
        <f t="shared" si="18"/>
        <v>1.3026879817071955E-4</v>
      </c>
      <c r="Y167" s="11">
        <f t="shared" si="19"/>
        <v>74.27606253232635</v>
      </c>
      <c r="Z167" s="12">
        <v>91</v>
      </c>
      <c r="AA167" s="12">
        <v>542</v>
      </c>
      <c r="AB167" s="12">
        <f t="shared" si="20"/>
        <v>203.75</v>
      </c>
      <c r="AC167" s="12">
        <v>140</v>
      </c>
    </row>
    <row r="168" spans="2:29" x14ac:dyDescent="0.2">
      <c r="B168" s="6" t="s">
        <v>536</v>
      </c>
      <c r="C168" s="6" t="s">
        <v>566</v>
      </c>
      <c r="D168" s="6" t="str">
        <f t="shared" si="14"/>
        <v>Karnataka-Hassan</v>
      </c>
      <c r="E168" s="6" t="s">
        <v>539</v>
      </c>
      <c r="F168" s="6" t="s">
        <v>567</v>
      </c>
      <c r="G168" s="6">
        <v>29</v>
      </c>
      <c r="H168" s="6">
        <v>539</v>
      </c>
      <c r="I168" s="6" t="str">
        <f t="shared" si="15"/>
        <v>29-539</v>
      </c>
      <c r="J168" s="6">
        <v>1776421</v>
      </c>
      <c r="K168" s="15">
        <f t="shared" si="16"/>
        <v>1.5715589332017618E-3</v>
      </c>
      <c r="L168" s="7">
        <v>0.49916868470435299</v>
      </c>
      <c r="M168" s="6">
        <v>194980</v>
      </c>
      <c r="N168" s="6">
        <v>4325</v>
      </c>
      <c r="O168" s="6">
        <v>4</v>
      </c>
      <c r="P168" s="6">
        <v>4</v>
      </c>
      <c r="Q168" s="7">
        <v>1.1421976360090739E-2</v>
      </c>
      <c r="R168" s="6">
        <v>136</v>
      </c>
      <c r="S168" s="6">
        <v>15</v>
      </c>
      <c r="T168" s="6">
        <v>486</v>
      </c>
      <c r="U168" s="6">
        <v>7</v>
      </c>
      <c r="V168" s="6">
        <v>0</v>
      </c>
      <c r="W168" s="6">
        <f t="shared" si="17"/>
        <v>644</v>
      </c>
      <c r="X168" s="13">
        <f t="shared" si="18"/>
        <v>3.6252667582740804E-4</v>
      </c>
      <c r="Y168" s="11">
        <f t="shared" si="19"/>
        <v>31.887305834813482</v>
      </c>
      <c r="Z168" s="12">
        <v>248</v>
      </c>
      <c r="AA168" s="12">
        <v>72</v>
      </c>
      <c r="AB168" s="12">
        <f t="shared" si="20"/>
        <v>204</v>
      </c>
      <c r="AC168" s="12">
        <v>141</v>
      </c>
    </row>
    <row r="169" spans="2:29" x14ac:dyDescent="0.2">
      <c r="B169" s="6" t="s">
        <v>1218</v>
      </c>
      <c r="C169" s="6" t="s">
        <v>1324</v>
      </c>
      <c r="D169" s="6" t="str">
        <f t="shared" si="14"/>
        <v>Uttar Pradesh-Meerut</v>
      </c>
      <c r="E169" s="6" t="s">
        <v>1221</v>
      </c>
      <c r="F169" s="6" t="s">
        <v>1325</v>
      </c>
      <c r="G169" s="6">
        <v>9</v>
      </c>
      <c r="H169" s="6">
        <v>169</v>
      </c>
      <c r="I169" s="6" t="str">
        <f t="shared" si="15"/>
        <v>9-169</v>
      </c>
      <c r="J169" s="6">
        <v>3443689</v>
      </c>
      <c r="K169" s="15">
        <f t="shared" si="16"/>
        <v>2.6920797268258721E-3</v>
      </c>
      <c r="L169" s="7">
        <v>0.69410552205025999</v>
      </c>
      <c r="M169" s="6">
        <v>162877</v>
      </c>
      <c r="N169" s="6">
        <v>48012</v>
      </c>
      <c r="O169" s="6">
        <v>5</v>
      </c>
      <c r="P169" s="6">
        <v>5</v>
      </c>
      <c r="Q169" s="7">
        <v>1.05412030925891E-2</v>
      </c>
      <c r="R169" s="6">
        <v>57</v>
      </c>
      <c r="S169" s="6">
        <v>12</v>
      </c>
      <c r="T169" s="6">
        <v>280</v>
      </c>
      <c r="U169" s="6">
        <v>0</v>
      </c>
      <c r="V169" s="6">
        <v>2</v>
      </c>
      <c r="W169" s="6">
        <f t="shared" si="17"/>
        <v>351</v>
      </c>
      <c r="X169" s="13">
        <f t="shared" si="18"/>
        <v>1.0192558038777602E-4</v>
      </c>
      <c r="Y169" s="11">
        <f t="shared" si="19"/>
        <v>97.724177001656287</v>
      </c>
      <c r="Z169" s="12">
        <v>64</v>
      </c>
      <c r="AA169" s="12">
        <v>625</v>
      </c>
      <c r="AB169" s="12">
        <f t="shared" si="20"/>
        <v>204.25</v>
      </c>
      <c r="AC169" s="12">
        <v>142</v>
      </c>
    </row>
    <row r="170" spans="2:29" x14ac:dyDescent="0.2">
      <c r="B170" s="6" t="s">
        <v>978</v>
      </c>
      <c r="C170" s="6" t="s">
        <v>1026</v>
      </c>
      <c r="D170" s="6" t="str">
        <f t="shared" si="14"/>
        <v>Rajasthan-Kota</v>
      </c>
      <c r="E170" s="6" t="s">
        <v>981</v>
      </c>
      <c r="F170" s="6" t="s">
        <v>1027</v>
      </c>
      <c r="G170" s="6">
        <v>8</v>
      </c>
      <c r="H170" s="6">
        <v>109</v>
      </c>
      <c r="I170" s="6" t="str">
        <f t="shared" si="15"/>
        <v>8-109</v>
      </c>
      <c r="J170" s="6">
        <v>1947712</v>
      </c>
      <c r="K170" s="15">
        <f t="shared" si="16"/>
        <v>5.1351071718127835E-3</v>
      </c>
      <c r="L170" s="7">
        <v>0.89559180971423302</v>
      </c>
      <c r="M170" s="6">
        <v>295697</v>
      </c>
      <c r="N170" s="6">
        <v>48097</v>
      </c>
      <c r="O170" s="6">
        <v>4</v>
      </c>
      <c r="P170" s="6">
        <v>4</v>
      </c>
      <c r="Q170" s="7">
        <v>7.0048361562317016E-3</v>
      </c>
      <c r="R170" s="6">
        <v>63</v>
      </c>
      <c r="S170" s="6">
        <v>13</v>
      </c>
      <c r="T170" s="6">
        <v>189</v>
      </c>
      <c r="U170" s="6">
        <v>0</v>
      </c>
      <c r="V170" s="6">
        <v>0</v>
      </c>
      <c r="W170" s="6">
        <f t="shared" si="17"/>
        <v>265</v>
      </c>
      <c r="X170" s="13">
        <f t="shared" si="18"/>
        <v>1.3605707620017744E-4</v>
      </c>
      <c r="Y170" s="11">
        <f t="shared" si="19"/>
        <v>70.060338850247007</v>
      </c>
      <c r="Z170" s="12">
        <v>100</v>
      </c>
      <c r="AA170" s="12">
        <v>519</v>
      </c>
      <c r="AB170" s="12">
        <f t="shared" si="20"/>
        <v>204.75</v>
      </c>
      <c r="AC170" s="12">
        <v>143</v>
      </c>
    </row>
    <row r="171" spans="2:29" x14ac:dyDescent="0.2">
      <c r="B171" s="6" t="s">
        <v>1218</v>
      </c>
      <c r="C171" s="6" t="s">
        <v>1286</v>
      </c>
      <c r="D171" s="6" t="str">
        <f t="shared" si="14"/>
        <v>Uttar Pradesh-Hardoi</v>
      </c>
      <c r="E171" s="6" t="s">
        <v>1221</v>
      </c>
      <c r="F171" s="6" t="s">
        <v>1287</v>
      </c>
      <c r="G171" s="6">
        <v>9</v>
      </c>
      <c r="H171" s="6">
        <v>150</v>
      </c>
      <c r="I171" s="6" t="str">
        <f t="shared" si="15"/>
        <v>9-150</v>
      </c>
      <c r="J171" s="6">
        <v>4092845</v>
      </c>
      <c r="K171" s="15">
        <f t="shared" si="16"/>
        <v>1.0952824699398337E-3</v>
      </c>
      <c r="L171" s="7">
        <v>0.38240617998468801</v>
      </c>
      <c r="M171" s="6">
        <v>194817</v>
      </c>
      <c r="N171" s="6">
        <v>33535</v>
      </c>
      <c r="O171" s="6">
        <v>6</v>
      </c>
      <c r="P171" s="6">
        <v>6</v>
      </c>
      <c r="Q171" s="7">
        <v>1.7499386703737019E-2</v>
      </c>
      <c r="R171" s="6">
        <v>62</v>
      </c>
      <c r="S171" s="6">
        <v>7</v>
      </c>
      <c r="T171" s="6">
        <v>433</v>
      </c>
      <c r="U171" s="6">
        <v>0</v>
      </c>
      <c r="V171" s="6">
        <v>2</v>
      </c>
      <c r="W171" s="6">
        <f t="shared" si="17"/>
        <v>504</v>
      </c>
      <c r="X171" s="13">
        <f t="shared" si="18"/>
        <v>1.2314172659849077E-4</v>
      </c>
      <c r="Y171" s="11">
        <f t="shared" si="19"/>
        <v>78.446624864315353</v>
      </c>
      <c r="Z171" s="12">
        <v>84</v>
      </c>
      <c r="AA171" s="12">
        <v>569</v>
      </c>
      <c r="AB171" s="12">
        <f t="shared" si="20"/>
        <v>205.25</v>
      </c>
      <c r="AC171" s="12">
        <v>144</v>
      </c>
    </row>
    <row r="172" spans="2:29" x14ac:dyDescent="0.2">
      <c r="B172" s="6" t="s">
        <v>306</v>
      </c>
      <c r="C172" s="6" t="s">
        <v>338</v>
      </c>
      <c r="D172" s="6" t="str">
        <f t="shared" si="14"/>
        <v>Gujarat-Junagadh</v>
      </c>
      <c r="E172" s="6" t="s">
        <v>309</v>
      </c>
      <c r="F172" s="6" t="s">
        <v>339</v>
      </c>
      <c r="G172" s="6">
        <v>24</v>
      </c>
      <c r="H172" s="6">
        <v>448</v>
      </c>
      <c r="I172" s="6" t="str">
        <f t="shared" si="15"/>
        <v>24-448</v>
      </c>
      <c r="J172" s="6">
        <v>1525690</v>
      </c>
      <c r="K172" s="15">
        <f t="shared" si="16"/>
        <v>2.5601610255917926E-3</v>
      </c>
      <c r="L172" s="7">
        <v>0.67582469712743498</v>
      </c>
      <c r="M172" s="6">
        <v>349606</v>
      </c>
      <c r="N172" s="6">
        <v>26795</v>
      </c>
      <c r="O172" s="6">
        <v>15</v>
      </c>
      <c r="P172" s="6">
        <v>15</v>
      </c>
      <c r="Q172" s="7">
        <v>1.1858349577647823E-2</v>
      </c>
      <c r="R172" s="6">
        <v>46</v>
      </c>
      <c r="S172" s="6">
        <v>10</v>
      </c>
      <c r="T172" s="6">
        <v>237</v>
      </c>
      <c r="U172" s="6">
        <v>0</v>
      </c>
      <c r="V172" s="6">
        <v>0</v>
      </c>
      <c r="W172" s="6">
        <f t="shared" si="17"/>
        <v>293</v>
      </c>
      <c r="X172" s="13">
        <f t="shared" si="18"/>
        <v>1.920442553860876E-4</v>
      </c>
      <c r="Y172" s="11">
        <f t="shared" si="19"/>
        <v>46.318856641466105</v>
      </c>
      <c r="Z172" s="12">
        <v>166</v>
      </c>
      <c r="AA172" s="12">
        <v>324</v>
      </c>
      <c r="AB172" s="12">
        <f t="shared" si="20"/>
        <v>205.5</v>
      </c>
      <c r="AC172" s="12">
        <v>145</v>
      </c>
    </row>
    <row r="173" spans="2:29" x14ac:dyDescent="0.2">
      <c r="B173" s="6" t="s">
        <v>1392</v>
      </c>
      <c r="C173" s="6" t="s">
        <v>1398</v>
      </c>
      <c r="D173" s="6" t="str">
        <f t="shared" si="14"/>
        <v>West Bengal-Birbhum</v>
      </c>
      <c r="E173" s="6" t="s">
        <v>1395</v>
      </c>
      <c r="F173" s="6" t="s">
        <v>1399</v>
      </c>
      <c r="G173" s="6">
        <v>19</v>
      </c>
      <c r="H173" s="6">
        <v>307</v>
      </c>
      <c r="I173" s="6" t="str">
        <f t="shared" si="15"/>
        <v>19-307</v>
      </c>
      <c r="J173" s="6">
        <v>3497798</v>
      </c>
      <c r="K173" s="15">
        <f t="shared" si="16"/>
        <v>2.7866730911088877E-3</v>
      </c>
      <c r="L173" s="7">
        <v>0.70657586592288102</v>
      </c>
      <c r="M173" s="6">
        <v>268293</v>
      </c>
      <c r="N173" s="6">
        <v>62537</v>
      </c>
      <c r="O173" s="6">
        <v>6</v>
      </c>
      <c r="P173" s="6">
        <v>6</v>
      </c>
      <c r="Q173" s="7">
        <v>5.6741223413991288E-3</v>
      </c>
      <c r="R173" s="6">
        <v>62</v>
      </c>
      <c r="S173" s="6">
        <v>19</v>
      </c>
      <c r="T173" s="6">
        <v>484</v>
      </c>
      <c r="U173" s="6">
        <v>4</v>
      </c>
      <c r="V173" s="6">
        <v>2</v>
      </c>
      <c r="W173" s="6">
        <f t="shared" si="17"/>
        <v>571</v>
      </c>
      <c r="X173" s="13">
        <f t="shared" si="18"/>
        <v>1.6324556192210071E-4</v>
      </c>
      <c r="Y173" s="11">
        <f t="shared" si="19"/>
        <v>55.306916298782632</v>
      </c>
      <c r="Z173" s="12">
        <v>132</v>
      </c>
      <c r="AA173" s="12">
        <v>427</v>
      </c>
      <c r="AB173" s="12">
        <f t="shared" si="20"/>
        <v>205.75</v>
      </c>
      <c r="AC173" s="12">
        <v>146</v>
      </c>
    </row>
    <row r="174" spans="2:29" x14ac:dyDescent="0.2">
      <c r="B174" s="6" t="s">
        <v>1218</v>
      </c>
      <c r="C174" s="6" t="s">
        <v>1334</v>
      </c>
      <c r="D174" s="6" t="str">
        <f t="shared" si="14"/>
        <v>Uttar Pradesh-Prayagraj</v>
      </c>
      <c r="E174" s="6" t="s">
        <v>1221</v>
      </c>
      <c r="F174" s="6" t="s">
        <v>1335</v>
      </c>
      <c r="G174" s="6">
        <v>9</v>
      </c>
      <c r="H174" s="6">
        <v>120</v>
      </c>
      <c r="I174" s="6" t="str">
        <f t="shared" si="15"/>
        <v>9-120</v>
      </c>
      <c r="J174" s="6">
        <v>5954391</v>
      </c>
      <c r="K174" s="15">
        <f t="shared" si="16"/>
        <v>1.4814470629566847E-3</v>
      </c>
      <c r="L174" s="7">
        <v>0.47891218871681202</v>
      </c>
      <c r="M174" s="6">
        <v>283706</v>
      </c>
      <c r="N174" s="6">
        <v>128180</v>
      </c>
      <c r="O174" s="6">
        <v>11</v>
      </c>
      <c r="P174" s="6">
        <v>11</v>
      </c>
      <c r="Q174" s="7">
        <v>1.0027555615296727E-2</v>
      </c>
      <c r="R174" s="6">
        <v>84</v>
      </c>
      <c r="S174" s="6">
        <v>19</v>
      </c>
      <c r="T174" s="6">
        <v>562</v>
      </c>
      <c r="U174" s="6">
        <v>0</v>
      </c>
      <c r="V174" s="6">
        <v>6</v>
      </c>
      <c r="W174" s="6">
        <f t="shared" si="17"/>
        <v>671</v>
      </c>
      <c r="X174" s="13">
        <f t="shared" si="18"/>
        <v>1.1268994595752949E-4</v>
      </c>
      <c r="Y174" s="11">
        <f t="shared" si="19"/>
        <v>88.454221839501386</v>
      </c>
      <c r="Z174" s="12">
        <v>74</v>
      </c>
      <c r="AA174" s="12">
        <v>604</v>
      </c>
      <c r="AB174" s="12">
        <f t="shared" si="20"/>
        <v>206.5</v>
      </c>
      <c r="AC174" s="12">
        <v>147</v>
      </c>
    </row>
    <row r="175" spans="2:29" x14ac:dyDescent="0.2">
      <c r="B175" s="6" t="s">
        <v>1218</v>
      </c>
      <c r="C175" s="6" t="s">
        <v>1270</v>
      </c>
      <c r="D175" s="6" t="str">
        <f t="shared" si="14"/>
        <v>Uttar Pradesh-Fatehpur</v>
      </c>
      <c r="E175" s="6" t="s">
        <v>1221</v>
      </c>
      <c r="F175" s="6" t="s">
        <v>1271</v>
      </c>
      <c r="G175" s="6">
        <v>9</v>
      </c>
      <c r="H175" s="6">
        <v>142</v>
      </c>
      <c r="I175" s="6" t="str">
        <f t="shared" si="15"/>
        <v>9-142</v>
      </c>
      <c r="J175" s="6">
        <v>2632733</v>
      </c>
      <c r="K175" s="15">
        <f t="shared" si="16"/>
        <v>1.3511338360719409E-3</v>
      </c>
      <c r="L175" s="7">
        <v>0.44816097017693701</v>
      </c>
      <c r="M175" s="6">
        <v>125808</v>
      </c>
      <c r="N175" s="6">
        <v>18872</v>
      </c>
      <c r="O175" s="6">
        <v>4</v>
      </c>
      <c r="P175" s="6">
        <v>4</v>
      </c>
      <c r="Q175" s="7">
        <v>1.7871017871017872E-2</v>
      </c>
      <c r="R175" s="6">
        <v>48</v>
      </c>
      <c r="S175" s="6">
        <v>7</v>
      </c>
      <c r="T175" s="6">
        <v>321</v>
      </c>
      <c r="U175" s="6">
        <v>0</v>
      </c>
      <c r="V175" s="6">
        <v>2</v>
      </c>
      <c r="W175" s="6">
        <f t="shared" si="17"/>
        <v>378</v>
      </c>
      <c r="X175" s="13">
        <f t="shared" si="18"/>
        <v>1.4357703572675238E-4</v>
      </c>
      <c r="Y175" s="11">
        <f t="shared" si="19"/>
        <v>63.57033151965296</v>
      </c>
      <c r="Z175" s="12">
        <v>112</v>
      </c>
      <c r="AA175" s="12">
        <v>493</v>
      </c>
      <c r="AB175" s="12">
        <f t="shared" si="20"/>
        <v>207.25</v>
      </c>
      <c r="AC175" s="12">
        <v>148</v>
      </c>
    </row>
    <row r="176" spans="2:29" x14ac:dyDescent="0.2">
      <c r="B176" s="6" t="s">
        <v>237</v>
      </c>
      <c r="C176" s="6" t="s">
        <v>291</v>
      </c>
      <c r="D176" s="6" t="str">
        <f t="shared" si="14"/>
        <v>Chhattisgarh-Surguja</v>
      </c>
      <c r="E176" s="6" t="s">
        <v>240</v>
      </c>
      <c r="F176" s="6" t="s">
        <v>292</v>
      </c>
      <c r="G176" s="6">
        <v>22</v>
      </c>
      <c r="H176" s="6">
        <v>389</v>
      </c>
      <c r="I176" s="6" t="str">
        <f t="shared" si="15"/>
        <v>22-389</v>
      </c>
      <c r="J176" s="6">
        <v>838175</v>
      </c>
      <c r="K176" s="15">
        <f t="shared" si="16"/>
        <v>5.4806919387849077E-3</v>
      </c>
      <c r="L176" s="7">
        <v>0.91031972673091399</v>
      </c>
      <c r="M176" s="6">
        <v>211090</v>
      </c>
      <c r="N176" s="6">
        <v>51304</v>
      </c>
      <c r="O176" s="6">
        <v>5</v>
      </c>
      <c r="P176" s="6">
        <v>5</v>
      </c>
      <c r="Q176" s="7">
        <v>7.3760529734713549E-3</v>
      </c>
      <c r="R176" s="6">
        <v>27</v>
      </c>
      <c r="S176" s="6">
        <v>7</v>
      </c>
      <c r="T176" s="6">
        <v>208</v>
      </c>
      <c r="U176" s="6">
        <v>1</v>
      </c>
      <c r="V176" s="6">
        <v>1</v>
      </c>
      <c r="W176" s="6">
        <f t="shared" si="17"/>
        <v>244</v>
      </c>
      <c r="X176" s="13">
        <f t="shared" si="18"/>
        <v>2.911086586929937E-4</v>
      </c>
      <c r="Y176" s="11">
        <f t="shared" si="19"/>
        <v>33.883957000093162</v>
      </c>
      <c r="Z176" s="12">
        <v>234</v>
      </c>
      <c r="AA176" s="12">
        <v>134</v>
      </c>
      <c r="AB176" s="12">
        <f t="shared" si="20"/>
        <v>209</v>
      </c>
      <c r="AC176" s="12">
        <v>149</v>
      </c>
    </row>
    <row r="177" spans="2:29" x14ac:dyDescent="0.2">
      <c r="B177" s="6" t="s">
        <v>1392</v>
      </c>
      <c r="C177" s="6" t="s">
        <v>1396</v>
      </c>
      <c r="D177" s="6" t="str">
        <f t="shared" si="14"/>
        <v>West Bengal-Bankura</v>
      </c>
      <c r="E177" s="6" t="s">
        <v>1395</v>
      </c>
      <c r="F177" s="6" t="s">
        <v>1397</v>
      </c>
      <c r="G177" s="6">
        <v>19</v>
      </c>
      <c r="H177" s="6">
        <v>305</v>
      </c>
      <c r="I177" s="6" t="str">
        <f t="shared" si="15"/>
        <v>19-305</v>
      </c>
      <c r="J177" s="6">
        <v>3596674</v>
      </c>
      <c r="K177" s="15">
        <f t="shared" si="16"/>
        <v>1.9844298809523859E-3</v>
      </c>
      <c r="L177" s="7">
        <v>0.58236571580649299</v>
      </c>
      <c r="M177" s="6">
        <v>275556</v>
      </c>
      <c r="N177" s="6">
        <v>9787</v>
      </c>
      <c r="O177" s="6">
        <v>10</v>
      </c>
      <c r="P177" s="6">
        <v>10</v>
      </c>
      <c r="Q177" s="7">
        <v>6.5705924576224392E-3</v>
      </c>
      <c r="R177" s="6">
        <v>73</v>
      </c>
      <c r="S177" s="6">
        <v>22</v>
      </c>
      <c r="T177" s="6">
        <v>564</v>
      </c>
      <c r="U177" s="6">
        <v>5</v>
      </c>
      <c r="V177" s="6">
        <v>1</v>
      </c>
      <c r="W177" s="6">
        <f t="shared" si="17"/>
        <v>665</v>
      </c>
      <c r="X177" s="13">
        <f t="shared" si="18"/>
        <v>1.8489304285014432E-4</v>
      </c>
      <c r="Y177" s="11">
        <f t="shared" si="19"/>
        <v>46.896600715570671</v>
      </c>
      <c r="Z177" s="12">
        <v>163</v>
      </c>
      <c r="AA177" s="12">
        <v>352</v>
      </c>
      <c r="AB177" s="12">
        <f t="shared" si="20"/>
        <v>210.25</v>
      </c>
      <c r="AC177" s="12">
        <v>150</v>
      </c>
    </row>
    <row r="178" spans="2:29" x14ac:dyDescent="0.2">
      <c r="B178" s="6" t="s">
        <v>536</v>
      </c>
      <c r="C178" s="6" t="s">
        <v>568</v>
      </c>
      <c r="D178" s="6" t="str">
        <f t="shared" si="14"/>
        <v>Karnataka-Haveri</v>
      </c>
      <c r="E178" s="6" t="s">
        <v>539</v>
      </c>
      <c r="F178" s="6" t="s">
        <v>569</v>
      </c>
      <c r="G178" s="6">
        <v>29</v>
      </c>
      <c r="H178" s="6">
        <v>540</v>
      </c>
      <c r="I178" s="6" t="str">
        <f t="shared" si="15"/>
        <v>29-540</v>
      </c>
      <c r="J178" s="6">
        <v>1597668</v>
      </c>
      <c r="K178" s="15">
        <f t="shared" si="16"/>
        <v>1.2874241192931837E-3</v>
      </c>
      <c r="L178" s="7">
        <v>0.43247280637290902</v>
      </c>
      <c r="M178" s="6">
        <v>175412</v>
      </c>
      <c r="N178" s="6">
        <v>1487</v>
      </c>
      <c r="O178" s="6">
        <v>1</v>
      </c>
      <c r="P178" s="6">
        <v>1</v>
      </c>
      <c r="Q178" s="7">
        <v>1.7890367825962501E-2</v>
      </c>
      <c r="R178" s="6">
        <v>69</v>
      </c>
      <c r="S178" s="6">
        <v>5</v>
      </c>
      <c r="T178" s="6">
        <v>311</v>
      </c>
      <c r="U178" s="6">
        <v>6</v>
      </c>
      <c r="V178" s="6">
        <v>1</v>
      </c>
      <c r="W178" s="6">
        <f t="shared" si="17"/>
        <v>392</v>
      </c>
      <c r="X178" s="13">
        <f t="shared" si="18"/>
        <v>2.4535760871470167E-4</v>
      </c>
      <c r="Y178" s="11">
        <f t="shared" si="19"/>
        <v>36.798273898363071</v>
      </c>
      <c r="Z178" s="12">
        <v>214</v>
      </c>
      <c r="AA178" s="12">
        <v>201</v>
      </c>
      <c r="AB178" s="12">
        <f t="shared" si="20"/>
        <v>210.75</v>
      </c>
      <c r="AC178" s="12">
        <v>151</v>
      </c>
    </row>
    <row r="179" spans="2:29" x14ac:dyDescent="0.2">
      <c r="B179" s="6" t="s">
        <v>634</v>
      </c>
      <c r="C179" s="6" t="s">
        <v>706</v>
      </c>
      <c r="D179" s="6" t="str">
        <f t="shared" si="14"/>
        <v>Madhya Pradesh-Rajgarh</v>
      </c>
      <c r="E179" s="6" t="s">
        <v>637</v>
      </c>
      <c r="F179" s="6" t="s">
        <v>707</v>
      </c>
      <c r="G179" s="6">
        <v>23</v>
      </c>
      <c r="H179" s="6">
        <v>422</v>
      </c>
      <c r="I179" s="6" t="str">
        <f t="shared" si="15"/>
        <v>23-422</v>
      </c>
      <c r="J179" s="6">
        <v>1523862</v>
      </c>
      <c r="K179" s="15">
        <f t="shared" si="16"/>
        <v>2.1744559366261252E-3</v>
      </c>
      <c r="L179" s="7">
        <v>0.61586476430908499</v>
      </c>
      <c r="M179" s="6">
        <v>144437</v>
      </c>
      <c r="N179" s="6">
        <v>44012</v>
      </c>
      <c r="O179" s="6">
        <v>4</v>
      </c>
      <c r="P179" s="6">
        <v>4</v>
      </c>
      <c r="Q179" s="7">
        <v>1.5786452353616531E-2</v>
      </c>
      <c r="R179" s="6">
        <v>28</v>
      </c>
      <c r="S179" s="6">
        <v>5</v>
      </c>
      <c r="T179" s="6">
        <v>215</v>
      </c>
      <c r="U179" s="6">
        <v>4</v>
      </c>
      <c r="V179" s="6">
        <v>1</v>
      </c>
      <c r="W179" s="6">
        <f t="shared" si="17"/>
        <v>253</v>
      </c>
      <c r="X179" s="13">
        <f t="shared" si="18"/>
        <v>1.6602553249572469E-4</v>
      </c>
      <c r="Y179" s="11">
        <f t="shared" si="19"/>
        <v>52.309527120391166</v>
      </c>
      <c r="Z179" s="12">
        <v>145</v>
      </c>
      <c r="AA179" s="12">
        <v>417</v>
      </c>
      <c r="AB179" s="12">
        <f t="shared" si="20"/>
        <v>213</v>
      </c>
      <c r="AC179" s="12">
        <v>152</v>
      </c>
    </row>
    <row r="180" spans="2:29" x14ac:dyDescent="0.2">
      <c r="B180" s="6" t="s">
        <v>486</v>
      </c>
      <c r="C180" s="6" t="s">
        <v>498</v>
      </c>
      <c r="D180" s="6" t="str">
        <f t="shared" si="14"/>
        <v>Jharkhand-East Singhbhum</v>
      </c>
      <c r="E180" s="6" t="s">
        <v>489</v>
      </c>
      <c r="F180" s="6" t="s">
        <v>499</v>
      </c>
      <c r="G180" s="6">
        <v>20</v>
      </c>
      <c r="H180" s="6">
        <v>327</v>
      </c>
      <c r="I180" s="6" t="str">
        <f t="shared" si="15"/>
        <v>20-327</v>
      </c>
      <c r="J180" s="6">
        <v>2293919</v>
      </c>
      <c r="K180" s="15">
        <f t="shared" si="16"/>
        <v>1.6671790891473858E-3</v>
      </c>
      <c r="L180" s="7">
        <v>0.51980297916590001</v>
      </c>
      <c r="M180" s="6">
        <v>184249</v>
      </c>
      <c r="N180" s="6">
        <v>23401</v>
      </c>
      <c r="O180" s="6">
        <v>5</v>
      </c>
      <c r="P180" s="6">
        <v>5</v>
      </c>
      <c r="Q180" s="7">
        <v>1.9282924037719886E-2</v>
      </c>
      <c r="R180" s="6">
        <v>18</v>
      </c>
      <c r="S180" s="6">
        <v>9</v>
      </c>
      <c r="T180" s="6">
        <v>243</v>
      </c>
      <c r="U180" s="6">
        <v>1</v>
      </c>
      <c r="V180" s="6">
        <v>1</v>
      </c>
      <c r="W180" s="6">
        <f t="shared" si="17"/>
        <v>272</v>
      </c>
      <c r="X180" s="13">
        <f t="shared" si="18"/>
        <v>1.1857436988838752E-4</v>
      </c>
      <c r="Y180" s="11">
        <f t="shared" si="19"/>
        <v>73.745109265093134</v>
      </c>
      <c r="Z180" s="12">
        <v>92</v>
      </c>
      <c r="AA180" s="12">
        <v>584</v>
      </c>
      <c r="AB180" s="12">
        <f t="shared" si="20"/>
        <v>215</v>
      </c>
      <c r="AC180" s="12">
        <v>153</v>
      </c>
    </row>
    <row r="181" spans="2:29" x14ac:dyDescent="0.2">
      <c r="B181" s="6" t="s">
        <v>306</v>
      </c>
      <c r="C181" s="6" t="s">
        <v>326</v>
      </c>
      <c r="D181" s="6" t="str">
        <f t="shared" si="14"/>
        <v>Gujarat-Dahod</v>
      </c>
      <c r="E181" s="6" t="s">
        <v>309</v>
      </c>
      <c r="F181" s="6" t="s">
        <v>327</v>
      </c>
      <c r="G181" s="6">
        <v>24</v>
      </c>
      <c r="H181" s="6">
        <v>445</v>
      </c>
      <c r="I181" s="6" t="str">
        <f t="shared" si="15"/>
        <v>24-445</v>
      </c>
      <c r="J181" s="6">
        <v>2127086</v>
      </c>
      <c r="K181" s="15">
        <f t="shared" si="16"/>
        <v>3.6118087776658456E-3</v>
      </c>
      <c r="L181" s="7">
        <v>0.79591033801682598</v>
      </c>
      <c r="M181" s="6">
        <v>270868</v>
      </c>
      <c r="N181" s="6">
        <v>21761</v>
      </c>
      <c r="O181" s="6">
        <v>8</v>
      </c>
      <c r="P181" s="6">
        <v>8</v>
      </c>
      <c r="Q181" s="7">
        <v>3.9103232533889472E-3</v>
      </c>
      <c r="R181" s="6">
        <v>99</v>
      </c>
      <c r="S181" s="6">
        <v>21</v>
      </c>
      <c r="T181" s="6">
        <v>637</v>
      </c>
      <c r="U181" s="6">
        <v>1</v>
      </c>
      <c r="V181" s="6">
        <v>0</v>
      </c>
      <c r="W181" s="6">
        <f t="shared" si="17"/>
        <v>758</v>
      </c>
      <c r="X181" s="13">
        <f t="shared" si="18"/>
        <v>3.5635606646839855E-4</v>
      </c>
      <c r="Y181" s="11">
        <f t="shared" si="19"/>
        <v>30.041558468392076</v>
      </c>
      <c r="Z181" s="12">
        <v>262</v>
      </c>
      <c r="AA181" s="12">
        <v>78</v>
      </c>
      <c r="AB181" s="12">
        <f t="shared" si="20"/>
        <v>216</v>
      </c>
      <c r="AC181" s="12">
        <v>154</v>
      </c>
    </row>
    <row r="182" spans="2:29" x14ac:dyDescent="0.2">
      <c r="B182" s="6" t="s">
        <v>1218</v>
      </c>
      <c r="C182" s="6" t="s">
        <v>1290</v>
      </c>
      <c r="D182" s="6" t="str">
        <f t="shared" si="14"/>
        <v>Uttar Pradesh-Jalaun</v>
      </c>
      <c r="E182" s="6" t="s">
        <v>1221</v>
      </c>
      <c r="F182" s="6" t="s">
        <v>1291</v>
      </c>
      <c r="G182" s="6">
        <v>9</v>
      </c>
      <c r="H182" s="6">
        <v>151</v>
      </c>
      <c r="I182" s="6" t="str">
        <f t="shared" si="15"/>
        <v>9-151</v>
      </c>
      <c r="J182" s="6">
        <v>1689974</v>
      </c>
      <c r="K182" s="15">
        <f t="shared" si="16"/>
        <v>1.5984944562211828E-3</v>
      </c>
      <c r="L182" s="7">
        <v>0.50506931708647196</v>
      </c>
      <c r="M182" s="6">
        <v>80918</v>
      </c>
      <c r="N182" s="6">
        <v>19237</v>
      </c>
      <c r="O182" s="6">
        <v>3</v>
      </c>
      <c r="P182" s="6">
        <v>3</v>
      </c>
      <c r="Q182" s="7">
        <v>1.5252621544327931E-2</v>
      </c>
      <c r="R182" s="6">
        <v>41</v>
      </c>
      <c r="S182" s="6">
        <v>7</v>
      </c>
      <c r="T182" s="6">
        <v>286</v>
      </c>
      <c r="U182" s="6">
        <v>0</v>
      </c>
      <c r="V182" s="6">
        <v>2</v>
      </c>
      <c r="W182" s="6">
        <f t="shared" si="17"/>
        <v>336</v>
      </c>
      <c r="X182" s="13">
        <f t="shared" si="18"/>
        <v>1.9881962681082667E-4</v>
      </c>
      <c r="Y182" s="11">
        <f t="shared" si="19"/>
        <v>41.203646446641557</v>
      </c>
      <c r="Z182" s="12">
        <v>189</v>
      </c>
      <c r="AA182" s="12">
        <v>297</v>
      </c>
      <c r="AB182" s="12">
        <f t="shared" si="20"/>
        <v>216</v>
      </c>
      <c r="AC182" s="12">
        <v>155</v>
      </c>
    </row>
    <row r="183" spans="2:29" x14ac:dyDescent="0.2">
      <c r="B183" s="6" t="s">
        <v>1056</v>
      </c>
      <c r="C183" s="6" t="s">
        <v>1122</v>
      </c>
      <c r="D183" s="6" t="str">
        <f t="shared" si="14"/>
        <v>Tamil Nadu-Tiruppur</v>
      </c>
      <c r="E183" s="6" t="s">
        <v>1059</v>
      </c>
      <c r="F183" s="6" t="s">
        <v>1123</v>
      </c>
      <c r="G183" s="6">
        <v>33</v>
      </c>
      <c r="H183" s="6">
        <v>634</v>
      </c>
      <c r="I183" s="6" t="str">
        <f t="shared" si="15"/>
        <v>33-634</v>
      </c>
      <c r="J183" s="6">
        <v>2421310</v>
      </c>
      <c r="K183" s="15">
        <f t="shared" si="16"/>
        <v>2.352809161103319E-3</v>
      </c>
      <c r="L183" s="7">
        <v>0.64485745357812196</v>
      </c>
      <c r="M183" s="6">
        <v>118395</v>
      </c>
      <c r="N183" s="6">
        <v>14914</v>
      </c>
      <c r="O183" s="6">
        <v>5</v>
      </c>
      <c r="P183" s="6">
        <v>5</v>
      </c>
      <c r="Q183" s="7">
        <v>8.3375188347564032E-3</v>
      </c>
      <c r="R183" s="6">
        <v>54</v>
      </c>
      <c r="S183" s="6">
        <v>13</v>
      </c>
      <c r="T183" s="6">
        <v>340</v>
      </c>
      <c r="U183" s="6">
        <v>9</v>
      </c>
      <c r="V183" s="6">
        <v>1</v>
      </c>
      <c r="W183" s="6">
        <f t="shared" si="17"/>
        <v>417</v>
      </c>
      <c r="X183" s="13">
        <f t="shared" si="18"/>
        <v>1.722208226125527E-4</v>
      </c>
      <c r="Y183" s="11">
        <f t="shared" si="19"/>
        <v>47.497847216403756</v>
      </c>
      <c r="Z183" s="12">
        <v>157</v>
      </c>
      <c r="AA183" s="12">
        <v>396</v>
      </c>
      <c r="AB183" s="12">
        <f t="shared" si="20"/>
        <v>216.75</v>
      </c>
      <c r="AC183" s="12">
        <v>156</v>
      </c>
    </row>
    <row r="184" spans="2:29" x14ac:dyDescent="0.2">
      <c r="B184" s="6" t="s">
        <v>157</v>
      </c>
      <c r="C184" s="6" t="s">
        <v>209</v>
      </c>
      <c r="D184" s="6" t="str">
        <f t="shared" si="14"/>
        <v>Bihar-Patna</v>
      </c>
      <c r="E184" s="6" t="s">
        <v>160</v>
      </c>
      <c r="F184" s="6" t="s">
        <v>210</v>
      </c>
      <c r="G184" s="6">
        <v>10</v>
      </c>
      <c r="H184" s="6">
        <v>212</v>
      </c>
      <c r="I184" s="6" t="str">
        <f t="shared" si="15"/>
        <v>10-212</v>
      </c>
      <c r="J184" s="6">
        <v>5838465</v>
      </c>
      <c r="K184" s="15">
        <f t="shared" si="16"/>
        <v>2.1205889006424739E-3</v>
      </c>
      <c r="L184" s="7">
        <v>0.60665143103451402</v>
      </c>
      <c r="M184" s="6">
        <v>300867</v>
      </c>
      <c r="N184" s="6">
        <v>90131</v>
      </c>
      <c r="O184" s="6">
        <v>9</v>
      </c>
      <c r="P184" s="6">
        <v>9</v>
      </c>
      <c r="Q184" s="7">
        <v>7.4995879347288614E-3</v>
      </c>
      <c r="R184" s="6">
        <v>71</v>
      </c>
      <c r="S184" s="6">
        <v>4</v>
      </c>
      <c r="T184" s="6">
        <v>174</v>
      </c>
      <c r="U184" s="6">
        <v>4</v>
      </c>
      <c r="V184" s="6">
        <v>0</v>
      </c>
      <c r="W184" s="6">
        <f t="shared" si="17"/>
        <v>253</v>
      </c>
      <c r="X184" s="13">
        <f t="shared" si="18"/>
        <v>4.3333307641648958E-5</v>
      </c>
      <c r="Y184" s="11">
        <f t="shared" si="19"/>
        <v>92.852278794861562</v>
      </c>
      <c r="Z184" s="12">
        <v>67</v>
      </c>
      <c r="AA184" s="12">
        <v>668</v>
      </c>
      <c r="AB184" s="12">
        <f t="shared" si="20"/>
        <v>217.25</v>
      </c>
      <c r="AC184" s="12">
        <v>157</v>
      </c>
    </row>
    <row r="185" spans="2:29" x14ac:dyDescent="0.2">
      <c r="B185" s="6" t="s">
        <v>1218</v>
      </c>
      <c r="C185" s="6" t="s">
        <v>1224</v>
      </c>
      <c r="D185" s="6" t="str">
        <f t="shared" si="14"/>
        <v>Uttar Pradesh-Ambedkar Nagar</v>
      </c>
      <c r="E185" s="6" t="s">
        <v>1221</v>
      </c>
      <c r="F185" s="6" t="s">
        <v>1225</v>
      </c>
      <c r="G185" s="6">
        <v>9</v>
      </c>
      <c r="H185" s="6">
        <v>121</v>
      </c>
      <c r="I185" s="6" t="str">
        <f t="shared" si="15"/>
        <v>9-121</v>
      </c>
      <c r="J185" s="6">
        <v>2397888</v>
      </c>
      <c r="K185" s="15">
        <f t="shared" si="16"/>
        <v>1.0917636467492559E-3</v>
      </c>
      <c r="L185" s="7">
        <v>0.38144922984067398</v>
      </c>
      <c r="M185" s="6">
        <v>114194</v>
      </c>
      <c r="N185" s="6">
        <v>23213</v>
      </c>
      <c r="O185" s="6">
        <v>4</v>
      </c>
      <c r="P185" s="6">
        <v>4</v>
      </c>
      <c r="Q185" s="7">
        <v>2.4899598393574297E-2</v>
      </c>
      <c r="R185" s="6">
        <v>28</v>
      </c>
      <c r="S185" s="6">
        <v>10</v>
      </c>
      <c r="T185" s="6">
        <v>272</v>
      </c>
      <c r="U185" s="6">
        <v>0</v>
      </c>
      <c r="V185" s="6">
        <v>1</v>
      </c>
      <c r="W185" s="6">
        <f t="shared" si="17"/>
        <v>311</v>
      </c>
      <c r="X185" s="13">
        <f t="shared" si="18"/>
        <v>1.2969746710438519E-4</v>
      </c>
      <c r="Y185" s="11">
        <f t="shared" si="19"/>
        <v>65.185329613385278</v>
      </c>
      <c r="Z185" s="12">
        <v>109</v>
      </c>
      <c r="AA185" s="12">
        <v>544</v>
      </c>
      <c r="AB185" s="12">
        <f t="shared" si="20"/>
        <v>217.75</v>
      </c>
      <c r="AC185" s="12">
        <v>158</v>
      </c>
    </row>
    <row r="186" spans="2:29" x14ac:dyDescent="0.2">
      <c r="B186" s="6" t="s">
        <v>740</v>
      </c>
      <c r="C186" s="6" t="s">
        <v>744</v>
      </c>
      <c r="D186" s="6" t="str">
        <f t="shared" si="14"/>
        <v>Maharashtra-Akola</v>
      </c>
      <c r="E186" s="6" t="s">
        <v>743</v>
      </c>
      <c r="F186" s="6" t="s">
        <v>745</v>
      </c>
      <c r="G186" s="6">
        <v>27</v>
      </c>
      <c r="H186" s="6">
        <v>467</v>
      </c>
      <c r="I186" s="6" t="str">
        <f t="shared" si="15"/>
        <v>27-467</v>
      </c>
      <c r="J186" s="6">
        <v>1816820</v>
      </c>
      <c r="K186" s="15">
        <f t="shared" si="16"/>
        <v>2.5606085142950486E-3</v>
      </c>
      <c r="L186" s="7">
        <v>1.32411148065011</v>
      </c>
      <c r="M186" s="6">
        <v>183344</v>
      </c>
      <c r="N186" s="6">
        <v>25256</v>
      </c>
      <c r="O186" s="6">
        <v>5</v>
      </c>
      <c r="P186" s="6">
        <v>5</v>
      </c>
      <c r="Q186" s="7">
        <v>1.5090791035084969E-2</v>
      </c>
      <c r="R186" s="6">
        <v>37</v>
      </c>
      <c r="S186" s="6">
        <v>5</v>
      </c>
      <c r="T186" s="6">
        <v>179</v>
      </c>
      <c r="U186" s="6">
        <v>1</v>
      </c>
      <c r="V186" s="6">
        <v>0</v>
      </c>
      <c r="W186" s="6">
        <f t="shared" si="17"/>
        <v>222</v>
      </c>
      <c r="X186" s="13">
        <f t="shared" si="18"/>
        <v>1.2219152144956572E-4</v>
      </c>
      <c r="Y186" s="11">
        <f t="shared" si="19"/>
        <v>70.204846268154654</v>
      </c>
      <c r="Z186" s="12">
        <v>99</v>
      </c>
      <c r="AA186" s="12">
        <v>575</v>
      </c>
      <c r="AB186" s="12">
        <f t="shared" si="20"/>
        <v>218</v>
      </c>
      <c r="AC186" s="12">
        <v>159</v>
      </c>
    </row>
    <row r="187" spans="2:29" x14ac:dyDescent="0.2">
      <c r="B187" s="6" t="s">
        <v>1056</v>
      </c>
      <c r="C187" s="6" t="s">
        <v>1110</v>
      </c>
      <c r="D187" s="6" t="str">
        <f t="shared" si="14"/>
        <v>Tamil Nadu-Thiruvallur</v>
      </c>
      <c r="E187" s="6" t="s">
        <v>1059</v>
      </c>
      <c r="F187" s="6" t="s">
        <v>1111</v>
      </c>
      <c r="G187" s="6">
        <v>33</v>
      </c>
      <c r="H187" s="6">
        <v>589</v>
      </c>
      <c r="I187" s="6" t="str">
        <f t="shared" si="15"/>
        <v>33-589</v>
      </c>
      <c r="J187" s="6">
        <v>3713975</v>
      </c>
      <c r="K187" s="15">
        <f t="shared" si="16"/>
        <v>1.4991074362525551E-3</v>
      </c>
      <c r="L187" s="7">
        <v>0.48294564362856301</v>
      </c>
      <c r="M187" s="6">
        <v>177963</v>
      </c>
      <c r="N187" s="6">
        <v>13147</v>
      </c>
      <c r="O187" s="6">
        <v>11</v>
      </c>
      <c r="P187" s="6">
        <v>11</v>
      </c>
      <c r="Q187" s="7">
        <v>1.2668633754642474E-2</v>
      </c>
      <c r="R187" s="6">
        <v>54</v>
      </c>
      <c r="S187" s="6">
        <v>14</v>
      </c>
      <c r="T187" s="6">
        <v>353</v>
      </c>
      <c r="U187" s="6">
        <v>10</v>
      </c>
      <c r="V187" s="6">
        <v>1</v>
      </c>
      <c r="W187" s="6">
        <f t="shared" si="17"/>
        <v>432</v>
      </c>
      <c r="X187" s="13">
        <f t="shared" si="18"/>
        <v>1.1631742270747649E-4</v>
      </c>
      <c r="Y187" s="11">
        <f t="shared" si="19"/>
        <v>70.534487566240941</v>
      </c>
      <c r="Z187" s="12">
        <v>95</v>
      </c>
      <c r="AA187" s="12">
        <v>590</v>
      </c>
      <c r="AB187" s="12">
        <f t="shared" si="20"/>
        <v>218.75</v>
      </c>
      <c r="AC187" s="12">
        <v>160</v>
      </c>
    </row>
    <row r="188" spans="2:29" x14ac:dyDescent="0.2">
      <c r="B188" s="6" t="s">
        <v>9</v>
      </c>
      <c r="C188" s="6" t="s">
        <v>13</v>
      </c>
      <c r="D188" s="6" t="str">
        <f t="shared" si="14"/>
        <v>Andhra Pradesh-Chittoor</v>
      </c>
      <c r="E188" s="6" t="s">
        <v>12</v>
      </c>
      <c r="F188" s="6" t="s">
        <v>14</v>
      </c>
      <c r="G188" s="6">
        <v>28</v>
      </c>
      <c r="H188" s="6">
        <v>503</v>
      </c>
      <c r="I188" s="6" t="str">
        <f t="shared" si="15"/>
        <v>28-503</v>
      </c>
      <c r="J188" s="6">
        <v>4174064</v>
      </c>
      <c r="K188" s="15">
        <f t="shared" si="16"/>
        <v>1.3950960911822286E-3</v>
      </c>
      <c r="L188" s="7">
        <v>0.45873283152384298</v>
      </c>
      <c r="M188" s="6">
        <v>385305</v>
      </c>
      <c r="N188" s="6">
        <v>13778</v>
      </c>
      <c r="O188" s="6">
        <v>13</v>
      </c>
      <c r="P188" s="6">
        <v>13</v>
      </c>
      <c r="Q188" s="7">
        <v>7.4982103188953424E-3</v>
      </c>
      <c r="R188" s="6">
        <v>127</v>
      </c>
      <c r="S188" s="6">
        <v>15</v>
      </c>
      <c r="T188" s="6">
        <v>644</v>
      </c>
      <c r="U188" s="6">
        <v>4</v>
      </c>
      <c r="V188" s="6">
        <v>2</v>
      </c>
      <c r="W188" s="6">
        <f t="shared" si="17"/>
        <v>792</v>
      </c>
      <c r="X188" s="13">
        <f t="shared" si="18"/>
        <v>1.897431376231893E-4</v>
      </c>
      <c r="Y188" s="11">
        <f t="shared" si="19"/>
        <v>43.663731073117653</v>
      </c>
      <c r="Z188" s="12">
        <v>181</v>
      </c>
      <c r="AA188" s="12">
        <v>333</v>
      </c>
      <c r="AB188" s="12">
        <f t="shared" si="20"/>
        <v>219</v>
      </c>
      <c r="AC188" s="12">
        <v>161</v>
      </c>
    </row>
    <row r="189" spans="2:29" x14ac:dyDescent="0.2">
      <c r="B189" s="6" t="s">
        <v>9</v>
      </c>
      <c r="C189" s="6" t="s">
        <v>17</v>
      </c>
      <c r="D189" s="6" t="str">
        <f t="shared" si="14"/>
        <v>Andhra Pradesh-Guntur</v>
      </c>
      <c r="E189" s="6" t="s">
        <v>12</v>
      </c>
      <c r="F189" s="6" t="s">
        <v>18</v>
      </c>
      <c r="G189" s="6">
        <v>28</v>
      </c>
      <c r="H189" s="6">
        <v>506</v>
      </c>
      <c r="I189" s="6" t="str">
        <f t="shared" si="15"/>
        <v>28-506</v>
      </c>
      <c r="J189" s="6">
        <v>4879420</v>
      </c>
      <c r="K189" s="15">
        <f t="shared" si="16"/>
        <v>1.4995013627940757E-3</v>
      </c>
      <c r="L189" s="7">
        <v>0.48303525569334199</v>
      </c>
      <c r="M189" s="6">
        <v>457322</v>
      </c>
      <c r="N189" s="6">
        <v>15013</v>
      </c>
      <c r="O189" s="6">
        <v>14</v>
      </c>
      <c r="P189" s="6">
        <v>14</v>
      </c>
      <c r="Q189" s="7">
        <v>6.4833847207947928E-3</v>
      </c>
      <c r="R189" s="6">
        <v>131</v>
      </c>
      <c r="S189" s="6">
        <v>17</v>
      </c>
      <c r="T189" s="6">
        <v>680</v>
      </c>
      <c r="U189" s="6">
        <v>2</v>
      </c>
      <c r="V189" s="6">
        <v>1</v>
      </c>
      <c r="W189" s="6">
        <f t="shared" si="17"/>
        <v>831</v>
      </c>
      <c r="X189" s="13">
        <f t="shared" si="18"/>
        <v>1.70307126666694E-4</v>
      </c>
      <c r="Y189" s="11">
        <f t="shared" si="19"/>
        <v>47.436961145178266</v>
      </c>
      <c r="Z189" s="12">
        <v>159</v>
      </c>
      <c r="AA189" s="12">
        <v>402</v>
      </c>
      <c r="AB189" s="12">
        <f t="shared" si="20"/>
        <v>219.75</v>
      </c>
      <c r="AC189" s="12">
        <v>162</v>
      </c>
    </row>
    <row r="190" spans="2:29" x14ac:dyDescent="0.2">
      <c r="B190" s="6" t="s">
        <v>1218</v>
      </c>
      <c r="C190" s="6" t="s">
        <v>1312</v>
      </c>
      <c r="D190" s="6" t="str">
        <f t="shared" si="14"/>
        <v>Uttar Pradesh-Lucknow</v>
      </c>
      <c r="E190" s="6" t="s">
        <v>1221</v>
      </c>
      <c r="F190" s="6" t="s">
        <v>1313</v>
      </c>
      <c r="G190" s="6">
        <v>9</v>
      </c>
      <c r="H190" s="6">
        <v>162</v>
      </c>
      <c r="I190" s="6" t="str">
        <f t="shared" si="15"/>
        <v>9-162</v>
      </c>
      <c r="J190" s="6">
        <v>4589838</v>
      </c>
      <c r="K190" s="15">
        <f t="shared" si="16"/>
        <v>1.9537601799204979E-3</v>
      </c>
      <c r="L190" s="7">
        <v>0.57669168110379898</v>
      </c>
      <c r="M190" s="6">
        <v>216946</v>
      </c>
      <c r="N190" s="6">
        <v>129301</v>
      </c>
      <c r="O190" s="6">
        <v>8</v>
      </c>
      <c r="P190" s="6">
        <v>8</v>
      </c>
      <c r="Q190" s="7">
        <v>9.0674559705262968E-3</v>
      </c>
      <c r="R190" s="6">
        <v>80</v>
      </c>
      <c r="S190" s="6">
        <v>17</v>
      </c>
      <c r="T190" s="6">
        <v>306</v>
      </c>
      <c r="U190" s="6">
        <v>0</v>
      </c>
      <c r="V190" s="6">
        <v>10</v>
      </c>
      <c r="W190" s="6">
        <f t="shared" si="17"/>
        <v>413</v>
      </c>
      <c r="X190" s="13">
        <f t="shared" si="18"/>
        <v>8.998138932136603E-5</v>
      </c>
      <c r="Y190" s="11">
        <f t="shared" si="19"/>
        <v>81.311892001766466</v>
      </c>
      <c r="Z190" s="12">
        <v>80</v>
      </c>
      <c r="AA190" s="12">
        <v>639</v>
      </c>
      <c r="AB190" s="12">
        <f t="shared" si="20"/>
        <v>219.75</v>
      </c>
      <c r="AC190" s="12">
        <v>163</v>
      </c>
    </row>
    <row r="191" spans="2:29" x14ac:dyDescent="0.2">
      <c r="B191" s="6" t="s">
        <v>978</v>
      </c>
      <c r="C191" s="6" t="s">
        <v>998</v>
      </c>
      <c r="D191" s="6" t="str">
        <f t="shared" si="14"/>
        <v>Rajasthan-Chittorgarh</v>
      </c>
      <c r="E191" s="6" t="s">
        <v>981</v>
      </c>
      <c r="F191" s="6" t="s">
        <v>999</v>
      </c>
      <c r="G191" s="6">
        <v>8</v>
      </c>
      <c r="H191" s="6">
        <v>95</v>
      </c>
      <c r="I191" s="6" t="str">
        <f t="shared" si="15"/>
        <v>8-95</v>
      </c>
      <c r="J191" s="6">
        <v>1544338</v>
      </c>
      <c r="K191" s="15">
        <f t="shared" si="16"/>
        <v>3.7361741795355363E-3</v>
      </c>
      <c r="L191" s="7">
        <v>0.80677822161481105</v>
      </c>
      <c r="M191" s="6">
        <v>233269</v>
      </c>
      <c r="N191" s="6">
        <v>31037</v>
      </c>
      <c r="O191" s="6">
        <v>5</v>
      </c>
      <c r="P191" s="6">
        <v>5</v>
      </c>
      <c r="Q191" s="7">
        <v>5.4486272289838667E-3</v>
      </c>
      <c r="R191" s="6">
        <v>54</v>
      </c>
      <c r="S191" s="6">
        <v>21</v>
      </c>
      <c r="T191" s="6">
        <v>384</v>
      </c>
      <c r="U191" s="6">
        <v>1</v>
      </c>
      <c r="V191" s="6">
        <v>1</v>
      </c>
      <c r="W191" s="6">
        <f t="shared" si="17"/>
        <v>461</v>
      </c>
      <c r="X191" s="13">
        <f t="shared" si="18"/>
        <v>2.9850978218498803E-4</v>
      </c>
      <c r="Y191" s="11">
        <f t="shared" si="19"/>
        <v>31.43812011929079</v>
      </c>
      <c r="Z191" s="12">
        <v>253</v>
      </c>
      <c r="AA191" s="12">
        <v>121</v>
      </c>
      <c r="AB191" s="12">
        <f t="shared" si="20"/>
        <v>220</v>
      </c>
      <c r="AC191" s="12">
        <v>164</v>
      </c>
    </row>
    <row r="192" spans="2:29" x14ac:dyDescent="0.2">
      <c r="B192" s="6" t="s">
        <v>1218</v>
      </c>
      <c r="C192" s="6" t="s">
        <v>1282</v>
      </c>
      <c r="D192" s="6" t="str">
        <f t="shared" si="14"/>
        <v>Uttar Pradesh-Gorakhpur</v>
      </c>
      <c r="E192" s="6" t="s">
        <v>1221</v>
      </c>
      <c r="F192" s="6" t="s">
        <v>1283</v>
      </c>
      <c r="G192" s="6">
        <v>9</v>
      </c>
      <c r="H192" s="6">
        <v>148</v>
      </c>
      <c r="I192" s="6" t="str">
        <f t="shared" si="15"/>
        <v>9-148</v>
      </c>
      <c r="J192" s="6">
        <v>4439910</v>
      </c>
      <c r="K192" s="15">
        <f t="shared" si="16"/>
        <v>1.1961380359269262E-3</v>
      </c>
      <c r="L192" s="7">
        <v>0.40921359266455098</v>
      </c>
      <c r="M192" s="6">
        <v>211298</v>
      </c>
      <c r="N192" s="6">
        <v>44469</v>
      </c>
      <c r="O192" s="6">
        <v>7</v>
      </c>
      <c r="P192" s="6">
        <v>7</v>
      </c>
      <c r="Q192" s="7">
        <v>1.0539964030281485E-2</v>
      </c>
      <c r="R192" s="6">
        <v>91</v>
      </c>
      <c r="S192" s="6">
        <v>9</v>
      </c>
      <c r="T192" s="6">
        <v>529</v>
      </c>
      <c r="U192" s="6">
        <v>0</v>
      </c>
      <c r="V192" s="6">
        <v>2</v>
      </c>
      <c r="W192" s="6">
        <f t="shared" si="17"/>
        <v>631</v>
      </c>
      <c r="X192" s="13">
        <f t="shared" si="18"/>
        <v>1.4211999792788593E-4</v>
      </c>
      <c r="Y192" s="11">
        <f t="shared" si="19"/>
        <v>55.975063667542109</v>
      </c>
      <c r="Z192" s="12">
        <v>129</v>
      </c>
      <c r="AA192" s="12">
        <v>497</v>
      </c>
      <c r="AB192" s="12">
        <f t="shared" si="20"/>
        <v>221</v>
      </c>
      <c r="AC192" s="12">
        <v>165</v>
      </c>
    </row>
    <row r="193" spans="2:29" x14ac:dyDescent="0.2">
      <c r="B193" s="6" t="s">
        <v>740</v>
      </c>
      <c r="C193" s="6" t="s">
        <v>752</v>
      </c>
      <c r="D193" s="6" t="str">
        <f t="shared" si="14"/>
        <v>Maharashtra-Buldhana</v>
      </c>
      <c r="E193" s="6" t="s">
        <v>743</v>
      </c>
      <c r="F193" s="6" t="s">
        <v>753</v>
      </c>
      <c r="G193" s="6">
        <v>27</v>
      </c>
      <c r="H193" s="6">
        <v>472</v>
      </c>
      <c r="I193" s="6" t="str">
        <f t="shared" si="15"/>
        <v>27-472</v>
      </c>
      <c r="J193" s="6">
        <v>2586258</v>
      </c>
      <c r="K193" s="15">
        <f t="shared" si="16"/>
        <v>3.4007688790806648E-3</v>
      </c>
      <c r="L193" s="7">
        <v>1.2239486920313101</v>
      </c>
      <c r="M193" s="6">
        <v>261595</v>
      </c>
      <c r="N193" s="6">
        <v>8473</v>
      </c>
      <c r="O193" s="6">
        <v>4</v>
      </c>
      <c r="P193" s="6">
        <v>4</v>
      </c>
      <c r="Q193" s="7">
        <v>6.6652780670693607E-3</v>
      </c>
      <c r="R193" s="6">
        <v>57</v>
      </c>
      <c r="S193" s="6">
        <v>13</v>
      </c>
      <c r="T193" s="6">
        <v>280</v>
      </c>
      <c r="U193" s="6">
        <v>1</v>
      </c>
      <c r="V193" s="6">
        <v>1</v>
      </c>
      <c r="W193" s="6">
        <f t="shared" si="17"/>
        <v>352</v>
      </c>
      <c r="X193" s="13">
        <f t="shared" si="18"/>
        <v>1.3610397725207616E-4</v>
      </c>
      <c r="Y193" s="11">
        <f t="shared" si="19"/>
        <v>58.622891695386137</v>
      </c>
      <c r="Z193" s="12">
        <v>125</v>
      </c>
      <c r="AA193" s="12">
        <v>518</v>
      </c>
      <c r="AB193" s="12">
        <f t="shared" si="20"/>
        <v>223.25</v>
      </c>
      <c r="AC193" s="12">
        <v>166</v>
      </c>
    </row>
    <row r="194" spans="2:29" x14ac:dyDescent="0.2">
      <c r="B194" s="6" t="s">
        <v>740</v>
      </c>
      <c r="C194" s="6" t="s">
        <v>756</v>
      </c>
      <c r="D194" s="6" t="str">
        <f t="shared" si="14"/>
        <v>Maharashtra-Dhule</v>
      </c>
      <c r="E194" s="6" t="s">
        <v>743</v>
      </c>
      <c r="F194" s="6" t="s">
        <v>757</v>
      </c>
      <c r="G194" s="6">
        <v>27</v>
      </c>
      <c r="H194" s="6">
        <v>474</v>
      </c>
      <c r="I194" s="6" t="str">
        <f t="shared" si="15"/>
        <v>27-474</v>
      </c>
      <c r="J194" s="6">
        <v>2050862</v>
      </c>
      <c r="K194" s="15">
        <f t="shared" si="16"/>
        <v>2.3718124166885735E-3</v>
      </c>
      <c r="L194" s="7">
        <v>0.64781457388342101</v>
      </c>
      <c r="M194" s="6">
        <v>205865</v>
      </c>
      <c r="N194" s="6">
        <v>15465</v>
      </c>
      <c r="O194" s="6">
        <v>9</v>
      </c>
      <c r="P194" s="6">
        <v>9</v>
      </c>
      <c r="Q194" s="7">
        <v>1.1853720050441363E-2</v>
      </c>
      <c r="R194" s="6">
        <v>45</v>
      </c>
      <c r="S194" s="6">
        <v>6</v>
      </c>
      <c r="T194" s="6">
        <v>232</v>
      </c>
      <c r="U194" s="6">
        <v>2</v>
      </c>
      <c r="V194" s="6">
        <v>1</v>
      </c>
      <c r="W194" s="6">
        <f t="shared" si="17"/>
        <v>286</v>
      </c>
      <c r="X194" s="13">
        <f t="shared" si="18"/>
        <v>1.3945355660205318E-4</v>
      </c>
      <c r="Y194" s="11">
        <f t="shared" si="19"/>
        <v>57.659575777098055</v>
      </c>
      <c r="Z194" s="12">
        <v>128</v>
      </c>
      <c r="AA194" s="12">
        <v>510</v>
      </c>
      <c r="AB194" s="12">
        <f t="shared" si="20"/>
        <v>223.5</v>
      </c>
      <c r="AC194" s="12">
        <v>167</v>
      </c>
    </row>
    <row r="195" spans="2:29" x14ac:dyDescent="0.2">
      <c r="B195" s="6" t="s">
        <v>1218</v>
      </c>
      <c r="C195" s="6" t="s">
        <v>1354</v>
      </c>
      <c r="D195" s="6" t="str">
        <f t="shared" si="14"/>
        <v>Uttar Pradesh-Sitapur</v>
      </c>
      <c r="E195" s="6" t="s">
        <v>1221</v>
      </c>
      <c r="F195" s="6" t="s">
        <v>1355</v>
      </c>
      <c r="G195" s="6">
        <v>9</v>
      </c>
      <c r="H195" s="6">
        <v>183</v>
      </c>
      <c r="I195" s="6" t="str">
        <f t="shared" si="15"/>
        <v>9-183</v>
      </c>
      <c r="J195" s="6">
        <v>4483992</v>
      </c>
      <c r="K195" s="15">
        <f t="shared" si="16"/>
        <v>1.1589766483641444E-3</v>
      </c>
      <c r="L195" s="7">
        <v>0.39947423068187898</v>
      </c>
      <c r="M195" s="6">
        <v>213420</v>
      </c>
      <c r="N195" s="6">
        <v>45769</v>
      </c>
      <c r="O195" s="6">
        <v>6</v>
      </c>
      <c r="P195" s="6">
        <v>6</v>
      </c>
      <c r="Q195" s="7">
        <v>1.2328900106785749E-2</v>
      </c>
      <c r="R195" s="6">
        <v>67</v>
      </c>
      <c r="S195" s="6">
        <v>18</v>
      </c>
      <c r="T195" s="6">
        <v>471</v>
      </c>
      <c r="U195" s="6">
        <v>0</v>
      </c>
      <c r="V195" s="6">
        <v>2</v>
      </c>
      <c r="W195" s="6">
        <f t="shared" si="17"/>
        <v>558</v>
      </c>
      <c r="X195" s="13">
        <f t="shared" si="18"/>
        <v>1.2444268410826781E-4</v>
      </c>
      <c r="Y195" s="11">
        <f t="shared" si="19"/>
        <v>64.071346128565949</v>
      </c>
      <c r="Z195" s="12">
        <v>111</v>
      </c>
      <c r="AA195" s="12">
        <v>563</v>
      </c>
      <c r="AB195" s="12">
        <f t="shared" si="20"/>
        <v>224</v>
      </c>
      <c r="AC195" s="12">
        <v>168</v>
      </c>
    </row>
    <row r="196" spans="2:29" x14ac:dyDescent="0.2">
      <c r="B196" s="6" t="s">
        <v>740</v>
      </c>
      <c r="C196" s="6" t="s">
        <v>806</v>
      </c>
      <c r="D196" s="6" t="str">
        <f t="shared" si="14"/>
        <v>Maharashtra-Washim</v>
      </c>
      <c r="E196" s="6" t="s">
        <v>743</v>
      </c>
      <c r="F196" s="6" t="s">
        <v>807</v>
      </c>
      <c r="G196" s="6">
        <v>27</v>
      </c>
      <c r="H196" s="6">
        <v>499</v>
      </c>
      <c r="I196" s="6" t="str">
        <f t="shared" si="15"/>
        <v>27-499</v>
      </c>
      <c r="J196" s="6">
        <v>1197160</v>
      </c>
      <c r="K196" s="15">
        <f t="shared" si="16"/>
        <v>5.3917169956898487E-3</v>
      </c>
      <c r="L196" s="7">
        <v>1.0932607935992</v>
      </c>
      <c r="M196" s="6">
        <v>121107</v>
      </c>
      <c r="N196" s="6">
        <v>25960</v>
      </c>
      <c r="O196" s="6">
        <v>3</v>
      </c>
      <c r="P196" s="6">
        <v>3</v>
      </c>
      <c r="Q196" s="7">
        <v>1.2159053565560303E-2</v>
      </c>
      <c r="R196" s="6">
        <v>26</v>
      </c>
      <c r="S196" s="6">
        <v>6</v>
      </c>
      <c r="T196" s="6">
        <v>60</v>
      </c>
      <c r="U196" s="6">
        <v>1</v>
      </c>
      <c r="V196" s="6">
        <v>1</v>
      </c>
      <c r="W196" s="6">
        <f t="shared" si="17"/>
        <v>94</v>
      </c>
      <c r="X196" s="13">
        <f t="shared" si="18"/>
        <v>7.8519162016773029E-5</v>
      </c>
      <c r="Y196" s="11">
        <f t="shared" si="19"/>
        <v>78.483625693960633</v>
      </c>
      <c r="Z196" s="12">
        <v>83</v>
      </c>
      <c r="AA196" s="12">
        <v>651</v>
      </c>
      <c r="AB196" s="12">
        <f t="shared" si="20"/>
        <v>225</v>
      </c>
      <c r="AC196" s="12">
        <v>169</v>
      </c>
    </row>
    <row r="197" spans="2:29" x14ac:dyDescent="0.2">
      <c r="B197" s="6" t="s">
        <v>306</v>
      </c>
      <c r="C197" s="6" t="s">
        <v>346</v>
      </c>
      <c r="D197" s="6" t="str">
        <f t="shared" si="14"/>
        <v>Gujarat-Mehsana</v>
      </c>
      <c r="E197" s="6" t="s">
        <v>309</v>
      </c>
      <c r="F197" s="6" t="s">
        <v>347</v>
      </c>
      <c r="G197" s="6">
        <v>24</v>
      </c>
      <c r="H197" s="6">
        <v>451</v>
      </c>
      <c r="I197" s="6" t="str">
        <f t="shared" si="15"/>
        <v>24-451</v>
      </c>
      <c r="J197" s="6">
        <v>2040611</v>
      </c>
      <c r="K197" s="15">
        <f t="shared" si="16"/>
        <v>3.8538306250287062E-3</v>
      </c>
      <c r="L197" s="7">
        <v>0.81652658053153804</v>
      </c>
      <c r="M197" s="6">
        <v>259325</v>
      </c>
      <c r="N197" s="6">
        <v>41491</v>
      </c>
      <c r="O197" s="6">
        <v>5</v>
      </c>
      <c r="P197" s="6">
        <v>5</v>
      </c>
      <c r="Q197" s="7">
        <v>5.4942233632862643E-3</v>
      </c>
      <c r="R197" s="6">
        <v>63</v>
      </c>
      <c r="S197" s="6">
        <v>12</v>
      </c>
      <c r="T197" s="6">
        <v>295</v>
      </c>
      <c r="U197" s="6">
        <v>3</v>
      </c>
      <c r="V197" s="6">
        <v>1</v>
      </c>
      <c r="W197" s="6">
        <f t="shared" si="17"/>
        <v>374</v>
      </c>
      <c r="X197" s="13">
        <f t="shared" si="18"/>
        <v>1.8327843964381256E-4</v>
      </c>
      <c r="Y197" s="11">
        <f t="shared" si="19"/>
        <v>43.207501962312634</v>
      </c>
      <c r="Z197" s="12">
        <v>183</v>
      </c>
      <c r="AA197" s="12">
        <v>358</v>
      </c>
      <c r="AB197" s="12">
        <f t="shared" si="20"/>
        <v>226.75</v>
      </c>
      <c r="AC197" s="12">
        <v>170</v>
      </c>
    </row>
    <row r="198" spans="2:29" x14ac:dyDescent="0.2">
      <c r="B198" s="6" t="s">
        <v>1218</v>
      </c>
      <c r="C198" s="6" t="s">
        <v>1362</v>
      </c>
      <c r="D198" s="6" t="str">
        <f t="shared" si="14"/>
        <v>Uttar Pradesh-Varanasi</v>
      </c>
      <c r="E198" s="6" t="s">
        <v>1221</v>
      </c>
      <c r="F198" s="6" t="s">
        <v>1363</v>
      </c>
      <c r="G198" s="6">
        <v>9</v>
      </c>
      <c r="H198" s="6">
        <v>187</v>
      </c>
      <c r="I198" s="6" t="str">
        <f t="shared" si="15"/>
        <v>9-187</v>
      </c>
      <c r="J198" s="6">
        <v>3676841</v>
      </c>
      <c r="K198" s="15">
        <f t="shared" si="16"/>
        <v>1.9437250397617704E-3</v>
      </c>
      <c r="L198" s="7">
        <v>0.57481844689368899</v>
      </c>
      <c r="M198" s="6">
        <v>174894</v>
      </c>
      <c r="N198" s="6">
        <v>115517</v>
      </c>
      <c r="O198" s="6">
        <v>7</v>
      </c>
      <c r="P198" s="6">
        <v>7</v>
      </c>
      <c r="Q198" s="7">
        <v>9.8580911873434821E-3</v>
      </c>
      <c r="R198" s="6">
        <v>51</v>
      </c>
      <c r="S198" s="6">
        <v>12</v>
      </c>
      <c r="T198" s="6">
        <v>320</v>
      </c>
      <c r="U198" s="6">
        <v>0</v>
      </c>
      <c r="V198" s="6">
        <v>4</v>
      </c>
      <c r="W198" s="6">
        <f t="shared" si="17"/>
        <v>387</v>
      </c>
      <c r="X198" s="13">
        <f t="shared" si="18"/>
        <v>1.0525339550989559E-4</v>
      </c>
      <c r="Y198" s="11">
        <f t="shared" si="19"/>
        <v>70.453489839521055</v>
      </c>
      <c r="Z198" s="12">
        <v>96</v>
      </c>
      <c r="AA198" s="12">
        <v>620</v>
      </c>
      <c r="AB198" s="12">
        <f t="shared" si="20"/>
        <v>227</v>
      </c>
      <c r="AC198" s="12">
        <v>171</v>
      </c>
    </row>
    <row r="199" spans="2:29" x14ac:dyDescent="0.2">
      <c r="B199" s="6" t="s">
        <v>237</v>
      </c>
      <c r="C199" s="6" t="s">
        <v>273</v>
      </c>
      <c r="D199" s="6" t="str">
        <f t="shared" si="14"/>
        <v>Chhattisgarh-Koriya</v>
      </c>
      <c r="E199" s="6" t="s">
        <v>240</v>
      </c>
      <c r="F199" s="6" t="s">
        <v>274</v>
      </c>
      <c r="G199" s="6">
        <v>22</v>
      </c>
      <c r="H199" s="6">
        <v>384</v>
      </c>
      <c r="I199" s="6" t="str">
        <f t="shared" si="15"/>
        <v>22-384</v>
      </c>
      <c r="J199" s="6">
        <v>658316</v>
      </c>
      <c r="K199" s="15">
        <f t="shared" si="16"/>
        <v>7.0281774769024455E-3</v>
      </c>
      <c r="L199" s="7">
        <v>0.95460703263721403</v>
      </c>
      <c r="M199" s="6">
        <v>58954</v>
      </c>
      <c r="N199" s="6">
        <v>16580</v>
      </c>
      <c r="O199" s="6">
        <v>1</v>
      </c>
      <c r="P199" s="6">
        <v>1</v>
      </c>
      <c r="Q199" s="7">
        <v>6.0548498159800545E-3</v>
      </c>
      <c r="R199" s="6">
        <v>29</v>
      </c>
      <c r="S199" s="6">
        <v>6</v>
      </c>
      <c r="T199" s="6">
        <v>197</v>
      </c>
      <c r="U199" s="6">
        <v>0</v>
      </c>
      <c r="V199" s="6">
        <v>1</v>
      </c>
      <c r="W199" s="6">
        <f t="shared" si="17"/>
        <v>233</v>
      </c>
      <c r="X199" s="13">
        <f t="shared" si="18"/>
        <v>3.5393336938491546E-4</v>
      </c>
      <c r="Y199" s="11">
        <f t="shared" si="19"/>
        <v>28.014347130251696</v>
      </c>
      <c r="Z199" s="12">
        <v>276</v>
      </c>
      <c r="AA199" s="12">
        <v>81</v>
      </c>
      <c r="AB199" s="12">
        <f t="shared" si="20"/>
        <v>227.25</v>
      </c>
      <c r="AC199" s="12">
        <v>172</v>
      </c>
    </row>
    <row r="200" spans="2:29" x14ac:dyDescent="0.2">
      <c r="B200" s="6" t="s">
        <v>9</v>
      </c>
      <c r="C200" s="6" t="s">
        <v>29</v>
      </c>
      <c r="D200" s="6" t="str">
        <f t="shared" si="14"/>
        <v>Andhra Pradesh-Visakhapatnam</v>
      </c>
      <c r="E200" s="6" t="s">
        <v>12</v>
      </c>
      <c r="F200" s="6" t="s">
        <v>30</v>
      </c>
      <c r="G200" s="6">
        <v>28</v>
      </c>
      <c r="H200" s="6">
        <v>520</v>
      </c>
      <c r="I200" s="6" t="str">
        <f t="shared" si="15"/>
        <v>28-520</v>
      </c>
      <c r="J200" s="6">
        <v>4290028</v>
      </c>
      <c r="K200" s="15">
        <f t="shared" si="16"/>
        <v>1.4125108563264241E-3</v>
      </c>
      <c r="L200" s="7">
        <v>0.462864439963182</v>
      </c>
      <c r="M200" s="6">
        <v>396690</v>
      </c>
      <c r="N200" s="6">
        <v>11299</v>
      </c>
      <c r="O200" s="6">
        <v>8</v>
      </c>
      <c r="P200" s="6">
        <v>8</v>
      </c>
      <c r="Q200" s="7">
        <v>7.5627363355104844E-3</v>
      </c>
      <c r="R200" s="6">
        <v>127</v>
      </c>
      <c r="S200" s="6">
        <v>12</v>
      </c>
      <c r="T200" s="6">
        <v>583</v>
      </c>
      <c r="U200" s="6">
        <v>3</v>
      </c>
      <c r="V200" s="6">
        <v>1</v>
      </c>
      <c r="W200" s="6">
        <f t="shared" si="17"/>
        <v>726</v>
      </c>
      <c r="X200" s="13">
        <f t="shared" si="18"/>
        <v>1.6922966470148912E-4</v>
      </c>
      <c r="Y200" s="11">
        <f t="shared" si="19"/>
        <v>45.827997499750914</v>
      </c>
      <c r="Z200" s="12">
        <v>168</v>
      </c>
      <c r="AA200" s="12">
        <v>406</v>
      </c>
      <c r="AB200" s="12">
        <f t="shared" si="20"/>
        <v>227.5</v>
      </c>
      <c r="AC200" s="12">
        <v>173</v>
      </c>
    </row>
    <row r="201" spans="2:29" x14ac:dyDescent="0.2">
      <c r="B201" s="6" t="s">
        <v>306</v>
      </c>
      <c r="C201" s="6" t="s">
        <v>312</v>
      </c>
      <c r="D201" s="6" t="str">
        <f t="shared" si="14"/>
        <v>Gujarat-Anand</v>
      </c>
      <c r="E201" s="6" t="s">
        <v>309</v>
      </c>
      <c r="F201" s="6" t="s">
        <v>313</v>
      </c>
      <c r="G201" s="6">
        <v>24</v>
      </c>
      <c r="H201" s="6">
        <v>440</v>
      </c>
      <c r="I201" s="6" t="str">
        <f t="shared" si="15"/>
        <v>24-440</v>
      </c>
      <c r="J201" s="6">
        <v>2078654</v>
      </c>
      <c r="K201" s="15">
        <f t="shared" si="16"/>
        <v>4.7637728323622168E-3</v>
      </c>
      <c r="L201" s="7">
        <v>0.87706014737252802</v>
      </c>
      <c r="M201" s="6">
        <v>266347</v>
      </c>
      <c r="N201" s="6">
        <v>30462</v>
      </c>
      <c r="O201" s="6">
        <v>6</v>
      </c>
      <c r="P201" s="6">
        <v>6</v>
      </c>
      <c r="Q201" s="7">
        <v>4.6242774566473991E-3</v>
      </c>
      <c r="R201" s="6">
        <v>61</v>
      </c>
      <c r="S201" s="6">
        <v>14</v>
      </c>
      <c r="T201" s="6">
        <v>277</v>
      </c>
      <c r="U201" s="6">
        <v>1</v>
      </c>
      <c r="V201" s="6">
        <v>1</v>
      </c>
      <c r="W201" s="6">
        <f t="shared" si="17"/>
        <v>354</v>
      </c>
      <c r="X201" s="13">
        <f t="shared" si="18"/>
        <v>1.7030251306855303E-4</v>
      </c>
      <c r="Y201" s="11">
        <f t="shared" si="19"/>
        <v>45.790684176097351</v>
      </c>
      <c r="Z201" s="12">
        <v>170</v>
      </c>
      <c r="AA201" s="12">
        <v>403</v>
      </c>
      <c r="AB201" s="12">
        <f t="shared" si="20"/>
        <v>228.25</v>
      </c>
      <c r="AC201" s="12">
        <v>174</v>
      </c>
    </row>
    <row r="202" spans="2:29" x14ac:dyDescent="0.2">
      <c r="B202" s="6" t="s">
        <v>1218</v>
      </c>
      <c r="C202" s="6" t="s">
        <v>1248</v>
      </c>
      <c r="D202" s="6" t="str">
        <f t="shared" si="14"/>
        <v>Uttar Pradesh-Basti</v>
      </c>
      <c r="E202" s="6" t="s">
        <v>1221</v>
      </c>
      <c r="F202" s="6" t="s">
        <v>1249</v>
      </c>
      <c r="G202" s="6">
        <v>9</v>
      </c>
      <c r="H202" s="6">
        <v>131</v>
      </c>
      <c r="I202" s="6" t="str">
        <f t="shared" si="15"/>
        <v>9-131</v>
      </c>
      <c r="J202" s="6">
        <v>2464464</v>
      </c>
      <c r="K202" s="15">
        <f t="shared" si="16"/>
        <v>1.1737104780322691E-3</v>
      </c>
      <c r="L202" s="7">
        <v>0.40335477805414199</v>
      </c>
      <c r="M202" s="6">
        <v>117801</v>
      </c>
      <c r="N202" s="6">
        <v>15481</v>
      </c>
      <c r="O202" s="6">
        <v>4</v>
      </c>
      <c r="P202" s="6">
        <v>4</v>
      </c>
      <c r="Q202" s="7">
        <v>1.9935957029232516E-2</v>
      </c>
      <c r="R202" s="6">
        <v>37</v>
      </c>
      <c r="S202" s="6">
        <v>11</v>
      </c>
      <c r="T202" s="6">
        <v>273</v>
      </c>
      <c r="U202" s="6">
        <v>0</v>
      </c>
      <c r="V202" s="6">
        <v>3</v>
      </c>
      <c r="W202" s="6">
        <f t="shared" si="17"/>
        <v>324</v>
      </c>
      <c r="X202" s="13">
        <f t="shared" si="18"/>
        <v>1.3146874939134838E-4</v>
      </c>
      <c r="Y202" s="11">
        <f t="shared" si="19"/>
        <v>57.666095792782798</v>
      </c>
      <c r="Z202" s="12">
        <v>127</v>
      </c>
      <c r="AA202" s="12">
        <v>538</v>
      </c>
      <c r="AB202" s="12">
        <f t="shared" si="20"/>
        <v>229.75</v>
      </c>
      <c r="AC202" s="12">
        <v>175</v>
      </c>
    </row>
    <row r="203" spans="2:29" x14ac:dyDescent="0.2">
      <c r="B203" s="6" t="s">
        <v>1056</v>
      </c>
      <c r="C203" s="6" t="s">
        <v>1078</v>
      </c>
      <c r="D203" s="6" t="str">
        <f t="shared" si="14"/>
        <v>Tamil Nadu-Kanyakumari</v>
      </c>
      <c r="E203" s="6" t="s">
        <v>1059</v>
      </c>
      <c r="F203" s="6" t="s">
        <v>1079</v>
      </c>
      <c r="G203" s="6">
        <v>33</v>
      </c>
      <c r="H203" s="6">
        <v>575</v>
      </c>
      <c r="I203" s="6" t="str">
        <f t="shared" si="15"/>
        <v>33-575</v>
      </c>
      <c r="J203" s="6">
        <v>1866597</v>
      </c>
      <c r="K203" s="15">
        <f t="shared" si="16"/>
        <v>1.5075037012114653E-3</v>
      </c>
      <c r="L203" s="7">
        <v>0.48485230268546697</v>
      </c>
      <c r="M203" s="6">
        <v>89345</v>
      </c>
      <c r="N203" s="6">
        <v>5349</v>
      </c>
      <c r="O203" s="6">
        <v>5</v>
      </c>
      <c r="P203" s="6">
        <v>5</v>
      </c>
      <c r="Q203" s="7">
        <v>1.4176885159082575E-2</v>
      </c>
      <c r="R203" s="6">
        <v>38</v>
      </c>
      <c r="S203" s="6">
        <v>9</v>
      </c>
      <c r="T203" s="6">
        <v>295</v>
      </c>
      <c r="U203" s="6">
        <v>8</v>
      </c>
      <c r="V203" s="6">
        <v>1</v>
      </c>
      <c r="W203" s="6">
        <f t="shared" si="17"/>
        <v>351</v>
      </c>
      <c r="X203" s="13">
        <f t="shared" si="18"/>
        <v>1.8804273230911653E-4</v>
      </c>
      <c r="Y203" s="11">
        <f t="shared" si="19"/>
        <v>39.892363889161025</v>
      </c>
      <c r="Z203" s="12">
        <v>195</v>
      </c>
      <c r="AA203" s="12">
        <v>338</v>
      </c>
      <c r="AB203" s="12">
        <f t="shared" si="20"/>
        <v>230.75</v>
      </c>
      <c r="AC203" s="12">
        <v>176</v>
      </c>
    </row>
    <row r="204" spans="2:29" x14ac:dyDescent="0.2">
      <c r="B204" s="6" t="s">
        <v>740</v>
      </c>
      <c r="C204" s="6" t="s">
        <v>760</v>
      </c>
      <c r="D204" s="6" t="str">
        <f t="shared" si="14"/>
        <v>Maharashtra-Gondia</v>
      </c>
      <c r="E204" s="6" t="s">
        <v>743</v>
      </c>
      <c r="F204" s="6" t="s">
        <v>761</v>
      </c>
      <c r="G204" s="6">
        <v>27</v>
      </c>
      <c r="H204" s="6">
        <v>476</v>
      </c>
      <c r="I204" s="6" t="str">
        <f t="shared" si="15"/>
        <v>27-476</v>
      </c>
      <c r="J204" s="6">
        <v>1322507</v>
      </c>
      <c r="K204" s="15">
        <f t="shared" si="16"/>
        <v>2.3606275410261047E-3</v>
      </c>
      <c r="L204" s="7">
        <v>0.64607707588787899</v>
      </c>
      <c r="M204" s="6">
        <v>133740</v>
      </c>
      <c r="N204" s="6">
        <v>26654</v>
      </c>
      <c r="O204" s="6">
        <v>3</v>
      </c>
      <c r="P204" s="6">
        <v>3</v>
      </c>
      <c r="Q204" s="7">
        <v>1.062992125984252E-2</v>
      </c>
      <c r="R204" s="6">
        <v>41</v>
      </c>
      <c r="S204" s="6">
        <v>10</v>
      </c>
      <c r="T204" s="6">
        <v>253</v>
      </c>
      <c r="U204" s="6">
        <v>1</v>
      </c>
      <c r="V204" s="6">
        <v>0</v>
      </c>
      <c r="W204" s="6">
        <f t="shared" si="17"/>
        <v>305</v>
      </c>
      <c r="X204" s="13">
        <f t="shared" si="18"/>
        <v>2.3062259783880162E-4</v>
      </c>
      <c r="Y204" s="11">
        <f t="shared" si="19"/>
        <v>33.186044913305075</v>
      </c>
      <c r="Z204" s="12">
        <v>237</v>
      </c>
      <c r="AA204" s="12">
        <v>222</v>
      </c>
      <c r="AB204" s="12">
        <f t="shared" si="20"/>
        <v>233.25</v>
      </c>
      <c r="AC204" s="12">
        <v>177</v>
      </c>
    </row>
    <row r="205" spans="2:29" x14ac:dyDescent="0.2">
      <c r="B205" s="6" t="s">
        <v>1056</v>
      </c>
      <c r="C205" s="6" t="s">
        <v>1106</v>
      </c>
      <c r="D205" s="6" t="str">
        <f t="shared" si="14"/>
        <v>Tamil Nadu-Thanjavur</v>
      </c>
      <c r="E205" s="6" t="s">
        <v>1059</v>
      </c>
      <c r="F205" s="6" t="s">
        <v>1107</v>
      </c>
      <c r="G205" s="6">
        <v>33</v>
      </c>
      <c r="H205" s="6">
        <v>586</v>
      </c>
      <c r="I205" s="6" t="str">
        <f t="shared" si="15"/>
        <v>33-586</v>
      </c>
      <c r="J205" s="6">
        <v>2405324</v>
      </c>
      <c r="K205" s="15">
        <f t="shared" si="16"/>
        <v>1.4433449126095184E-3</v>
      </c>
      <c r="L205" s="7">
        <v>0.470102539309036</v>
      </c>
      <c r="M205" s="6">
        <v>114909</v>
      </c>
      <c r="N205" s="6">
        <v>7662</v>
      </c>
      <c r="O205" s="6">
        <v>7</v>
      </c>
      <c r="P205" s="6">
        <v>7</v>
      </c>
      <c r="Q205" s="7">
        <v>1.1652922194334886E-2</v>
      </c>
      <c r="R205" s="6">
        <v>63</v>
      </c>
      <c r="S205" s="6">
        <v>14</v>
      </c>
      <c r="T205" s="6">
        <v>352</v>
      </c>
      <c r="U205" s="6">
        <v>13</v>
      </c>
      <c r="V205" s="6">
        <v>1</v>
      </c>
      <c r="W205" s="6">
        <f t="shared" si="17"/>
        <v>443</v>
      </c>
      <c r="X205" s="13">
        <f t="shared" si="18"/>
        <v>1.8417477229678829E-4</v>
      </c>
      <c r="Y205" s="11">
        <f t="shared" si="19"/>
        <v>40.455591665030923</v>
      </c>
      <c r="Z205" s="12">
        <v>193</v>
      </c>
      <c r="AA205" s="12">
        <v>354</v>
      </c>
      <c r="AB205" s="12">
        <f t="shared" si="20"/>
        <v>233.25</v>
      </c>
      <c r="AC205" s="12">
        <v>178</v>
      </c>
    </row>
    <row r="206" spans="2:29" x14ac:dyDescent="0.2">
      <c r="B206" s="6" t="s">
        <v>536</v>
      </c>
      <c r="C206" s="6" t="s">
        <v>562</v>
      </c>
      <c r="D206" s="6" t="str">
        <f t="shared" si="14"/>
        <v>Karnataka-Dharwad</v>
      </c>
      <c r="E206" s="6" t="s">
        <v>539</v>
      </c>
      <c r="F206" s="6" t="s">
        <v>563</v>
      </c>
      <c r="G206" s="6">
        <v>29</v>
      </c>
      <c r="H206" s="6">
        <v>536</v>
      </c>
      <c r="I206" s="6" t="str">
        <f t="shared" si="15"/>
        <v>29-536</v>
      </c>
      <c r="J206" s="6">
        <v>1847023</v>
      </c>
      <c r="K206" s="15">
        <f t="shared" si="16"/>
        <v>1.5531278800460218E-3</v>
      </c>
      <c r="L206" s="7">
        <v>0.49509059771665198</v>
      </c>
      <c r="M206" s="6">
        <v>202767</v>
      </c>
      <c r="N206" s="6">
        <v>5274</v>
      </c>
      <c r="O206" s="6">
        <v>5</v>
      </c>
      <c r="P206" s="6">
        <v>5</v>
      </c>
      <c r="Q206" s="7">
        <v>2.0423391554278133E-2</v>
      </c>
      <c r="R206" s="6">
        <v>45</v>
      </c>
      <c r="S206" s="6">
        <v>0</v>
      </c>
      <c r="T206" s="6">
        <v>185</v>
      </c>
      <c r="U206" s="6">
        <v>3</v>
      </c>
      <c r="V206" s="6">
        <v>1</v>
      </c>
      <c r="W206" s="6">
        <f t="shared" si="17"/>
        <v>234</v>
      </c>
      <c r="X206" s="13">
        <f t="shared" si="18"/>
        <v>1.266903552365076E-4</v>
      </c>
      <c r="Y206" s="11">
        <f t="shared" si="19"/>
        <v>58.587825978593685</v>
      </c>
      <c r="Z206" s="12">
        <v>126</v>
      </c>
      <c r="AA206" s="12">
        <v>556</v>
      </c>
      <c r="AB206" s="12">
        <f t="shared" si="20"/>
        <v>233.5</v>
      </c>
      <c r="AC206" s="12">
        <v>179</v>
      </c>
    </row>
    <row r="207" spans="2:29" x14ac:dyDescent="0.2">
      <c r="B207" s="6" t="s">
        <v>978</v>
      </c>
      <c r="C207" s="6" t="s">
        <v>1016</v>
      </c>
      <c r="D207" s="6" t="str">
        <f t="shared" si="14"/>
        <v>Rajasthan-Jalore</v>
      </c>
      <c r="E207" s="6" t="s">
        <v>981</v>
      </c>
      <c r="F207" s="6" t="s">
        <v>1017</v>
      </c>
      <c r="G207" s="6">
        <v>8</v>
      </c>
      <c r="H207" s="6">
        <v>104</v>
      </c>
      <c r="I207" s="6" t="str">
        <f t="shared" si="15"/>
        <v>8-104</v>
      </c>
      <c r="J207" s="6">
        <v>1828730</v>
      </c>
      <c r="K207" s="15">
        <f t="shared" si="16"/>
        <v>2.2258964904951894E-3</v>
      </c>
      <c r="L207" s="7">
        <v>0.62446156487207405</v>
      </c>
      <c r="M207" s="6">
        <v>275623</v>
      </c>
      <c r="N207" s="6">
        <v>8305</v>
      </c>
      <c r="O207" s="6">
        <v>4</v>
      </c>
      <c r="P207" s="6">
        <v>4</v>
      </c>
      <c r="Q207" s="7">
        <v>7.5390414647280562E-3</v>
      </c>
      <c r="R207" s="6">
        <v>72</v>
      </c>
      <c r="S207" s="6">
        <v>10</v>
      </c>
      <c r="T207" s="6">
        <v>407</v>
      </c>
      <c r="U207" s="6">
        <v>0</v>
      </c>
      <c r="V207" s="6">
        <v>1</v>
      </c>
      <c r="W207" s="6">
        <f t="shared" si="17"/>
        <v>490</v>
      </c>
      <c r="X207" s="13">
        <f t="shared" si="18"/>
        <v>2.6794551409994915E-4</v>
      </c>
      <c r="Y207" s="11">
        <f t="shared" si="19"/>
        <v>30.688148436664378</v>
      </c>
      <c r="Z207" s="12">
        <v>258</v>
      </c>
      <c r="AA207" s="12">
        <v>169</v>
      </c>
      <c r="AB207" s="12">
        <f t="shared" si="20"/>
        <v>235.75</v>
      </c>
      <c r="AC207" s="12">
        <v>180</v>
      </c>
    </row>
    <row r="208" spans="2:29" x14ac:dyDescent="0.2">
      <c r="B208" s="6" t="s">
        <v>634</v>
      </c>
      <c r="C208" s="6" t="s">
        <v>680</v>
      </c>
      <c r="D208" s="6" t="str">
        <f t="shared" si="14"/>
        <v>Madhya Pradesh-Jabalpur</v>
      </c>
      <c r="E208" s="6" t="s">
        <v>637</v>
      </c>
      <c r="F208" s="6" t="s">
        <v>681</v>
      </c>
      <c r="G208" s="6">
        <v>23</v>
      </c>
      <c r="H208" s="6">
        <v>411</v>
      </c>
      <c r="I208" s="6" t="str">
        <f t="shared" si="15"/>
        <v>23-411</v>
      </c>
      <c r="J208" s="6">
        <v>2434538</v>
      </c>
      <c r="K208" s="15">
        <f t="shared" si="16"/>
        <v>2.513109638085246E-3</v>
      </c>
      <c r="L208" s="7">
        <v>0.66904346974279705</v>
      </c>
      <c r="M208" s="6">
        <v>229850</v>
      </c>
      <c r="N208" s="6">
        <v>41329</v>
      </c>
      <c r="O208" s="6">
        <v>5</v>
      </c>
      <c r="P208" s="6">
        <v>5</v>
      </c>
      <c r="Q208" s="7">
        <v>1.1203876973273835E-2</v>
      </c>
      <c r="R208" s="6">
        <v>37</v>
      </c>
      <c r="S208" s="6">
        <v>6</v>
      </c>
      <c r="T208" s="6">
        <v>178</v>
      </c>
      <c r="U208" s="6">
        <v>3</v>
      </c>
      <c r="V208" s="6">
        <v>1</v>
      </c>
      <c r="W208" s="6">
        <f t="shared" si="17"/>
        <v>225</v>
      </c>
      <c r="X208" s="13">
        <f t="shared" si="18"/>
        <v>9.2419999194919117E-5</v>
      </c>
      <c r="Y208" s="11">
        <f t="shared" si="19"/>
        <v>68.548242549388021</v>
      </c>
      <c r="Z208" s="12">
        <v>102</v>
      </c>
      <c r="AA208" s="12">
        <v>637</v>
      </c>
      <c r="AB208" s="12">
        <f t="shared" si="20"/>
        <v>235.75</v>
      </c>
      <c r="AC208" s="12">
        <v>181</v>
      </c>
    </row>
    <row r="209" spans="2:29" x14ac:dyDescent="0.2">
      <c r="B209" s="6" t="s">
        <v>861</v>
      </c>
      <c r="C209" s="6" t="s">
        <v>883</v>
      </c>
      <c r="D209" s="6" t="str">
        <f t="shared" si="14"/>
        <v>Odisha-Ganjam</v>
      </c>
      <c r="E209" s="6" t="s">
        <v>864</v>
      </c>
      <c r="F209" s="6" t="s">
        <v>884</v>
      </c>
      <c r="G209" s="6">
        <v>21</v>
      </c>
      <c r="H209" s="6">
        <v>354</v>
      </c>
      <c r="I209" s="6" t="str">
        <f t="shared" si="15"/>
        <v>21-354</v>
      </c>
      <c r="J209" s="6">
        <v>3529031</v>
      </c>
      <c r="K209" s="15">
        <f t="shared" si="16"/>
        <v>1.1964208948902922E-3</v>
      </c>
      <c r="L209" s="7">
        <v>0.40928711615069502</v>
      </c>
      <c r="M209" s="6">
        <v>393879</v>
      </c>
      <c r="N209" s="6">
        <v>2507</v>
      </c>
      <c r="O209" s="6">
        <v>3</v>
      </c>
      <c r="P209" s="6">
        <v>3</v>
      </c>
      <c r="Q209" s="7">
        <v>1.0414657666345226E-2</v>
      </c>
      <c r="R209" s="6">
        <v>100</v>
      </c>
      <c r="S209" s="6">
        <v>28</v>
      </c>
      <c r="T209" s="6">
        <v>460</v>
      </c>
      <c r="U209" s="6">
        <v>4</v>
      </c>
      <c r="V209" s="6">
        <v>1</v>
      </c>
      <c r="W209" s="6">
        <f t="shared" si="17"/>
        <v>593</v>
      </c>
      <c r="X209" s="13">
        <f t="shared" si="18"/>
        <v>1.6803479482044789E-4</v>
      </c>
      <c r="Y209" s="11">
        <f t="shared" si="19"/>
        <v>43.972834535051398</v>
      </c>
      <c r="Z209" s="12">
        <v>179</v>
      </c>
      <c r="AA209" s="12">
        <v>411</v>
      </c>
      <c r="AB209" s="12">
        <f t="shared" si="20"/>
        <v>237</v>
      </c>
      <c r="AC209" s="12">
        <v>182</v>
      </c>
    </row>
    <row r="210" spans="2:29" x14ac:dyDescent="0.2">
      <c r="B210" s="6" t="s">
        <v>634</v>
      </c>
      <c r="C210" s="6" t="s">
        <v>704</v>
      </c>
      <c r="D210" s="6" t="str">
        <f t="shared" si="14"/>
        <v>Madhya Pradesh-Raisen</v>
      </c>
      <c r="E210" s="6" t="s">
        <v>637</v>
      </c>
      <c r="F210" s="6" t="s">
        <v>705</v>
      </c>
      <c r="G210" s="6">
        <v>23</v>
      </c>
      <c r="H210" s="6">
        <v>421</v>
      </c>
      <c r="I210" s="6" t="str">
        <f t="shared" si="15"/>
        <v>23-421</v>
      </c>
      <c r="J210" s="6">
        <v>1331597</v>
      </c>
      <c r="K210" s="15">
        <f t="shared" si="16"/>
        <v>2.2190553705323068E-3</v>
      </c>
      <c r="L210" s="7">
        <v>0.62332945631741399</v>
      </c>
      <c r="M210" s="6">
        <v>124419</v>
      </c>
      <c r="N210" s="6">
        <v>33732</v>
      </c>
      <c r="O210" s="6">
        <v>3</v>
      </c>
      <c r="P210" s="6">
        <v>3</v>
      </c>
      <c r="Q210" s="7">
        <v>1.5071283095723014E-2</v>
      </c>
      <c r="R210" s="6">
        <v>21</v>
      </c>
      <c r="S210" s="6">
        <v>7</v>
      </c>
      <c r="T210" s="6">
        <v>187</v>
      </c>
      <c r="U210" s="6">
        <v>3</v>
      </c>
      <c r="V210" s="6">
        <v>1</v>
      </c>
      <c r="W210" s="6">
        <f t="shared" si="17"/>
        <v>219</v>
      </c>
      <c r="X210" s="13">
        <f t="shared" si="18"/>
        <v>1.6446417346990117E-4</v>
      </c>
      <c r="Y210" s="11">
        <f t="shared" si="19"/>
        <v>44.533945640197224</v>
      </c>
      <c r="Z210" s="12">
        <v>176</v>
      </c>
      <c r="AA210" s="12">
        <v>424</v>
      </c>
      <c r="AB210" s="12">
        <f t="shared" si="20"/>
        <v>238</v>
      </c>
      <c r="AC210" s="12">
        <v>183</v>
      </c>
    </row>
    <row r="211" spans="2:29" x14ac:dyDescent="0.2">
      <c r="B211" s="6" t="s">
        <v>634</v>
      </c>
      <c r="C211" s="6" t="s">
        <v>660</v>
      </c>
      <c r="D211" s="6" t="str">
        <f t="shared" si="14"/>
        <v>Madhya Pradesh-Damoh</v>
      </c>
      <c r="E211" s="6" t="s">
        <v>637</v>
      </c>
      <c r="F211" s="6" t="s">
        <v>661</v>
      </c>
      <c r="G211" s="6">
        <v>23</v>
      </c>
      <c r="H211" s="6">
        <v>400</v>
      </c>
      <c r="I211" s="6" t="str">
        <f t="shared" si="15"/>
        <v>23-400</v>
      </c>
      <c r="J211" s="6">
        <v>1254292</v>
      </c>
      <c r="K211" s="15">
        <f t="shared" si="16"/>
        <v>1.8999606277745897E-3</v>
      </c>
      <c r="L211" s="7">
        <v>0.56655166728533501</v>
      </c>
      <c r="M211" s="6">
        <v>118075</v>
      </c>
      <c r="N211" s="6">
        <v>14999</v>
      </c>
      <c r="O211" s="6">
        <v>3</v>
      </c>
      <c r="P211" s="6">
        <v>3</v>
      </c>
      <c r="Q211" s="7">
        <v>1.898629684662374E-2</v>
      </c>
      <c r="R211" s="6">
        <v>17</v>
      </c>
      <c r="S211" s="6">
        <v>6</v>
      </c>
      <c r="T211" s="6">
        <v>176</v>
      </c>
      <c r="U211" s="6">
        <v>1</v>
      </c>
      <c r="V211" s="6">
        <v>1</v>
      </c>
      <c r="W211" s="6">
        <f t="shared" si="17"/>
        <v>201</v>
      </c>
      <c r="X211" s="13">
        <f t="shared" si="18"/>
        <v>1.602497664020818E-4</v>
      </c>
      <c r="Y211" s="11">
        <f t="shared" si="19"/>
        <v>45.246346839896688</v>
      </c>
      <c r="Z211" s="12">
        <v>173</v>
      </c>
      <c r="AA211" s="12">
        <v>435</v>
      </c>
      <c r="AB211" s="12">
        <f t="shared" si="20"/>
        <v>238.5</v>
      </c>
      <c r="AC211" s="12">
        <v>184</v>
      </c>
    </row>
    <row r="212" spans="2:29" x14ac:dyDescent="0.2">
      <c r="B212" s="6" t="s">
        <v>374</v>
      </c>
      <c r="C212" s="6" t="s">
        <v>394</v>
      </c>
      <c r="D212" s="6" t="str">
        <f t="shared" si="14"/>
        <v>Haryana-Kaithal</v>
      </c>
      <c r="E212" s="6" t="s">
        <v>377</v>
      </c>
      <c r="F212" s="6" t="s">
        <v>395</v>
      </c>
      <c r="G212" s="6">
        <v>6</v>
      </c>
      <c r="H212" s="6">
        <v>66</v>
      </c>
      <c r="I212" s="6" t="str">
        <f t="shared" si="15"/>
        <v>6-66</v>
      </c>
      <c r="J212" s="6">
        <v>1079484</v>
      </c>
      <c r="K212" s="15">
        <f t="shared" si="16"/>
        <v>2.2511812453017226E-3</v>
      </c>
      <c r="L212" s="7">
        <v>0.62861638501519201</v>
      </c>
      <c r="M212" s="6">
        <v>114396</v>
      </c>
      <c r="N212" s="6">
        <v>10118</v>
      </c>
      <c r="O212" s="6">
        <v>6</v>
      </c>
      <c r="P212" s="6">
        <v>6</v>
      </c>
      <c r="Q212" s="7">
        <v>1.8435885392202912E-2</v>
      </c>
      <c r="R212" s="6">
        <v>20</v>
      </c>
      <c r="S212" s="6">
        <v>6</v>
      </c>
      <c r="T212" s="6">
        <v>144</v>
      </c>
      <c r="U212" s="6">
        <v>0</v>
      </c>
      <c r="V212" s="6">
        <v>1</v>
      </c>
      <c r="W212" s="6">
        <f t="shared" si="17"/>
        <v>171</v>
      </c>
      <c r="X212" s="13">
        <f t="shared" si="18"/>
        <v>1.5840901764176216E-4</v>
      </c>
      <c r="Y212" s="11">
        <f t="shared" si="19"/>
        <v>44.801305690267228</v>
      </c>
      <c r="Z212" s="12">
        <v>175</v>
      </c>
      <c r="AA212" s="12">
        <v>444</v>
      </c>
      <c r="AB212" s="12">
        <f t="shared" si="20"/>
        <v>242.25</v>
      </c>
      <c r="AC212" s="12">
        <v>185</v>
      </c>
    </row>
    <row r="213" spans="2:29" x14ac:dyDescent="0.2">
      <c r="B213" s="6" t="s">
        <v>634</v>
      </c>
      <c r="C213" s="6" t="s">
        <v>734</v>
      </c>
      <c r="D213" s="6" t="str">
        <f t="shared" si="14"/>
        <v>Madhya Pradesh-Ujjain</v>
      </c>
      <c r="E213" s="6" t="s">
        <v>637</v>
      </c>
      <c r="F213" s="6" t="s">
        <v>735</v>
      </c>
      <c r="G213" s="6">
        <v>23</v>
      </c>
      <c r="H213" s="6">
        <v>435</v>
      </c>
      <c r="I213" s="6" t="str">
        <f t="shared" si="15"/>
        <v>23-435</v>
      </c>
      <c r="J213" s="6">
        <v>1986864</v>
      </c>
      <c r="K213" s="15">
        <f t="shared" si="16"/>
        <v>2.6220944389008572E-3</v>
      </c>
      <c r="L213" s="7">
        <v>0.68453942119143196</v>
      </c>
      <c r="M213" s="6">
        <v>185636</v>
      </c>
      <c r="N213" s="6">
        <v>45350</v>
      </c>
      <c r="O213" s="6">
        <v>5</v>
      </c>
      <c r="P213" s="6">
        <v>5</v>
      </c>
      <c r="Q213" s="7">
        <v>1.0423671822461332E-2</v>
      </c>
      <c r="R213" s="6">
        <v>29</v>
      </c>
      <c r="S213" s="6">
        <v>5</v>
      </c>
      <c r="T213" s="6">
        <v>208</v>
      </c>
      <c r="U213" s="6">
        <v>6</v>
      </c>
      <c r="V213" s="6">
        <v>1</v>
      </c>
      <c r="W213" s="6">
        <f t="shared" si="17"/>
        <v>249</v>
      </c>
      <c r="X213" s="13">
        <f t="shared" si="18"/>
        <v>1.2532312226704999E-4</v>
      </c>
      <c r="Y213" s="11">
        <f t="shared" si="19"/>
        <v>54.30467263040407</v>
      </c>
      <c r="Z213" s="12">
        <v>137</v>
      </c>
      <c r="AA213" s="12">
        <v>560</v>
      </c>
      <c r="AB213" s="12">
        <f t="shared" si="20"/>
        <v>242.75</v>
      </c>
      <c r="AC213" s="12">
        <v>186</v>
      </c>
    </row>
    <row r="214" spans="2:29" x14ac:dyDescent="0.2">
      <c r="B214" s="6" t="s">
        <v>306</v>
      </c>
      <c r="C214" s="6" t="s">
        <v>348</v>
      </c>
      <c r="D214" s="6" t="str">
        <f t="shared" si="14"/>
        <v>Gujarat-Morbi</v>
      </c>
      <c r="E214" s="6" t="s">
        <v>309</v>
      </c>
      <c r="F214" s="6" t="s">
        <v>349</v>
      </c>
      <c r="G214" s="6">
        <v>24</v>
      </c>
      <c r="H214" s="6">
        <v>673</v>
      </c>
      <c r="I214" s="6" t="str">
        <f t="shared" si="15"/>
        <v>24-673</v>
      </c>
      <c r="J214" s="6">
        <v>612128</v>
      </c>
      <c r="K214" s="15">
        <f t="shared" si="16"/>
        <v>2.7895692585477609E-3</v>
      </c>
      <c r="L214" s="7">
        <v>0.70694954216801298</v>
      </c>
      <c r="M214" s="6">
        <v>223825</v>
      </c>
      <c r="N214" s="6">
        <v>13264</v>
      </c>
      <c r="O214" s="6">
        <v>7</v>
      </c>
      <c r="P214" s="6">
        <v>7</v>
      </c>
      <c r="Q214" s="7">
        <v>1.4207463197535091E-2</v>
      </c>
      <c r="R214" s="6">
        <v>34</v>
      </c>
      <c r="S214" s="6">
        <v>6</v>
      </c>
      <c r="T214" s="6">
        <v>198</v>
      </c>
      <c r="U214" s="6">
        <v>1</v>
      </c>
      <c r="V214" s="6">
        <v>1</v>
      </c>
      <c r="W214" s="6">
        <f t="shared" si="17"/>
        <v>240</v>
      </c>
      <c r="X214" s="13">
        <f t="shared" si="18"/>
        <v>3.9207486015996654E-4</v>
      </c>
      <c r="Y214" s="11">
        <f t="shared" si="19"/>
        <v>24.260286963539009</v>
      </c>
      <c r="Z214" s="12">
        <v>306</v>
      </c>
      <c r="AA214" s="12">
        <v>54</v>
      </c>
      <c r="AB214" s="12">
        <f t="shared" si="20"/>
        <v>243</v>
      </c>
      <c r="AC214" s="12">
        <v>187</v>
      </c>
    </row>
    <row r="215" spans="2:29" x14ac:dyDescent="0.2">
      <c r="B215" s="6" t="s">
        <v>634</v>
      </c>
      <c r="C215" s="6" t="s">
        <v>714</v>
      </c>
      <c r="D215" s="6" t="str">
        <f t="shared" si="14"/>
        <v>Madhya Pradesh-Satna</v>
      </c>
      <c r="E215" s="6" t="s">
        <v>637</v>
      </c>
      <c r="F215" s="6" t="s">
        <v>715</v>
      </c>
      <c r="G215" s="6">
        <v>23</v>
      </c>
      <c r="H215" s="6">
        <v>426</v>
      </c>
      <c r="I215" s="6" t="str">
        <f t="shared" si="15"/>
        <v>23-426</v>
      </c>
      <c r="J215" s="6">
        <v>2202046</v>
      </c>
      <c r="K215" s="15">
        <f t="shared" si="16"/>
        <v>2.4295783724915111E-3</v>
      </c>
      <c r="L215" s="7">
        <v>0.65665327553678798</v>
      </c>
      <c r="M215" s="6">
        <v>208190</v>
      </c>
      <c r="N215" s="6">
        <v>46998</v>
      </c>
      <c r="O215" s="6">
        <v>5</v>
      </c>
      <c r="P215" s="6">
        <v>5</v>
      </c>
      <c r="Q215" s="7">
        <v>7.874015748031496E-3</v>
      </c>
      <c r="R215" s="6">
        <v>49</v>
      </c>
      <c r="S215" s="6">
        <v>9</v>
      </c>
      <c r="T215" s="6">
        <v>309</v>
      </c>
      <c r="U215" s="6">
        <v>2</v>
      </c>
      <c r="V215" s="6">
        <v>1</v>
      </c>
      <c r="W215" s="6">
        <f t="shared" si="17"/>
        <v>370</v>
      </c>
      <c r="X215" s="13">
        <f t="shared" si="18"/>
        <v>1.6802555441621111E-4</v>
      </c>
      <c r="Y215" s="11">
        <f t="shared" si="19"/>
        <v>42.126325486861752</v>
      </c>
      <c r="Z215" s="12">
        <v>187</v>
      </c>
      <c r="AA215" s="12">
        <v>412</v>
      </c>
      <c r="AB215" s="12">
        <f t="shared" si="20"/>
        <v>243.25</v>
      </c>
      <c r="AC215" s="12">
        <v>188</v>
      </c>
    </row>
    <row r="216" spans="2:29" x14ac:dyDescent="0.2">
      <c r="B216" s="6" t="s">
        <v>932</v>
      </c>
      <c r="C216" s="6" t="s">
        <v>938</v>
      </c>
      <c r="D216" s="6" t="str">
        <f t="shared" si="14"/>
        <v>Punjab-Bathinda</v>
      </c>
      <c r="E216" s="6" t="s">
        <v>935</v>
      </c>
      <c r="F216" s="6" t="s">
        <v>939</v>
      </c>
      <c r="G216" s="6">
        <v>3</v>
      </c>
      <c r="H216" s="6">
        <v>28</v>
      </c>
      <c r="I216" s="6" t="str">
        <f t="shared" si="15"/>
        <v>3-28</v>
      </c>
      <c r="J216" s="6">
        <v>1388525</v>
      </c>
      <c r="K216" s="15">
        <f t="shared" si="16"/>
        <v>2.1856510153635909E-3</v>
      </c>
      <c r="L216" s="7">
        <v>0.61775229830447698</v>
      </c>
      <c r="M216" s="6">
        <v>93869</v>
      </c>
      <c r="N216" s="6">
        <v>15446</v>
      </c>
      <c r="O216" s="6">
        <v>3</v>
      </c>
      <c r="P216" s="6">
        <v>3</v>
      </c>
      <c r="Q216" s="7">
        <v>1.8039245982694685E-2</v>
      </c>
      <c r="R216" s="6">
        <v>19</v>
      </c>
      <c r="S216" s="6">
        <v>9</v>
      </c>
      <c r="T216" s="6">
        <v>136</v>
      </c>
      <c r="U216" s="6">
        <v>3</v>
      </c>
      <c r="V216" s="6">
        <v>1</v>
      </c>
      <c r="W216" s="6">
        <f t="shared" si="17"/>
        <v>168</v>
      </c>
      <c r="X216" s="13">
        <f t="shared" si="18"/>
        <v>1.2099169982535424E-4</v>
      </c>
      <c r="Y216" s="11">
        <f t="shared" si="19"/>
        <v>54.746064297833357</v>
      </c>
      <c r="Z216" s="12">
        <v>133</v>
      </c>
      <c r="AA216" s="12">
        <v>576</v>
      </c>
      <c r="AB216" s="12">
        <f t="shared" si="20"/>
        <v>243.75</v>
      </c>
      <c r="AC216" s="12">
        <v>189</v>
      </c>
    </row>
    <row r="217" spans="2:29" x14ac:dyDescent="0.2">
      <c r="B217" s="6" t="s">
        <v>1218</v>
      </c>
      <c r="C217" s="6" t="s">
        <v>1256</v>
      </c>
      <c r="D217" s="6" t="str">
        <f t="shared" si="14"/>
        <v>Uttar Pradesh-Bulandshahr</v>
      </c>
      <c r="E217" s="6" t="s">
        <v>1221</v>
      </c>
      <c r="F217" s="6" t="s">
        <v>1257</v>
      </c>
      <c r="G217" s="6">
        <v>9</v>
      </c>
      <c r="H217" s="6">
        <v>134</v>
      </c>
      <c r="I217" s="6" t="str">
        <f t="shared" si="15"/>
        <v>9-134</v>
      </c>
      <c r="J217" s="6">
        <v>3499171</v>
      </c>
      <c r="K217" s="15">
        <f t="shared" si="16"/>
        <v>1.6281169890939443E-3</v>
      </c>
      <c r="L217" s="7">
        <v>0.51147834319240004</v>
      </c>
      <c r="M217" s="6">
        <v>166501</v>
      </c>
      <c r="N217" s="6">
        <v>40312</v>
      </c>
      <c r="O217" s="6">
        <v>4</v>
      </c>
      <c r="P217" s="6">
        <v>4</v>
      </c>
      <c r="Q217" s="7">
        <v>9.5602294455066923E-3</v>
      </c>
      <c r="R217" s="6">
        <v>71</v>
      </c>
      <c r="S217" s="6">
        <v>10</v>
      </c>
      <c r="T217" s="6">
        <v>344</v>
      </c>
      <c r="U217" s="6">
        <v>0</v>
      </c>
      <c r="V217" s="6">
        <v>4</v>
      </c>
      <c r="W217" s="6">
        <f t="shared" si="17"/>
        <v>429</v>
      </c>
      <c r="X217" s="13">
        <f t="shared" si="18"/>
        <v>1.2260046736784226E-4</v>
      </c>
      <c r="Y217" s="11">
        <f t="shared" si="19"/>
        <v>54.465198401958375</v>
      </c>
      <c r="Z217" s="12">
        <v>134</v>
      </c>
      <c r="AA217" s="12">
        <v>574</v>
      </c>
      <c r="AB217" s="12">
        <f t="shared" si="20"/>
        <v>244</v>
      </c>
      <c r="AC217" s="12">
        <v>190</v>
      </c>
    </row>
    <row r="218" spans="2:29" x14ac:dyDescent="0.2">
      <c r="B218" s="6" t="s">
        <v>237</v>
      </c>
      <c r="C218" s="6" t="s">
        <v>259</v>
      </c>
      <c r="D218" s="6" t="str">
        <f t="shared" si="14"/>
        <v>Chhattisgarh-Gariaband</v>
      </c>
      <c r="E218" s="6" t="s">
        <v>240</v>
      </c>
      <c r="F218" s="6" t="s">
        <v>260</v>
      </c>
      <c r="G218" s="6">
        <v>22</v>
      </c>
      <c r="H218" s="6">
        <v>645</v>
      </c>
      <c r="I218" s="6" t="str">
        <f t="shared" si="15"/>
        <v>22-645</v>
      </c>
      <c r="J218" s="6">
        <v>597607</v>
      </c>
      <c r="K218" s="15">
        <f t="shared" si="16"/>
        <v>4.2988263953128523E-3</v>
      </c>
      <c r="L218" s="7">
        <v>0.84915215722413995</v>
      </c>
      <c r="M218" s="6">
        <v>362730</v>
      </c>
      <c r="N218" s="6">
        <v>251266</v>
      </c>
      <c r="O218" s="6">
        <v>11</v>
      </c>
      <c r="P218" s="6">
        <v>11</v>
      </c>
      <c r="Q218" s="7">
        <v>9.5580177766954825E-3</v>
      </c>
      <c r="R218" s="6">
        <v>18</v>
      </c>
      <c r="S218" s="6">
        <v>6</v>
      </c>
      <c r="T218" s="6">
        <v>199</v>
      </c>
      <c r="U218" s="6">
        <v>1</v>
      </c>
      <c r="V218" s="6">
        <v>1</v>
      </c>
      <c r="W218" s="6">
        <f t="shared" si="17"/>
        <v>225</v>
      </c>
      <c r="X218" s="13">
        <f t="shared" si="18"/>
        <v>3.765016139369184E-4</v>
      </c>
      <c r="Y218" s="11">
        <f t="shared" si="19"/>
        <v>24.554631259157755</v>
      </c>
      <c r="Z218" s="12">
        <v>304</v>
      </c>
      <c r="AA218" s="12">
        <v>65</v>
      </c>
      <c r="AB218" s="12">
        <f t="shared" si="20"/>
        <v>244.25</v>
      </c>
      <c r="AC218" s="12">
        <v>191</v>
      </c>
    </row>
    <row r="219" spans="2:29" x14ac:dyDescent="0.2">
      <c r="B219" s="6" t="s">
        <v>235</v>
      </c>
      <c r="C219" s="6" t="s">
        <v>235</v>
      </c>
      <c r="D219" s="6" t="str">
        <f t="shared" si="14"/>
        <v>Chandigarh-Chandigarh</v>
      </c>
      <c r="E219" s="6" t="s">
        <v>236</v>
      </c>
      <c r="F219" s="6" t="s">
        <v>236</v>
      </c>
      <c r="G219" s="6">
        <v>4</v>
      </c>
      <c r="H219" s="6">
        <v>44</v>
      </c>
      <c r="I219" s="6" t="str">
        <f t="shared" si="15"/>
        <v>4-44</v>
      </c>
      <c r="J219" s="6">
        <v>1026459</v>
      </c>
      <c r="K219" s="15">
        <f t="shared" si="16"/>
        <v>5.7466371140992185E-3</v>
      </c>
      <c r="L219" s="7">
        <v>0.92022302342111795</v>
      </c>
      <c r="M219" s="6">
        <v>134563</v>
      </c>
      <c r="N219" s="6">
        <v>12644</v>
      </c>
      <c r="O219" s="6">
        <v>4</v>
      </c>
      <c r="P219" s="6">
        <v>4</v>
      </c>
      <c r="Q219" s="7">
        <v>1.133314066306098E-2</v>
      </c>
      <c r="R219" s="6">
        <v>46</v>
      </c>
      <c r="S219" s="6">
        <v>2</v>
      </c>
      <c r="T219" s="6">
        <v>4</v>
      </c>
      <c r="U219" s="6">
        <v>1</v>
      </c>
      <c r="V219" s="6">
        <v>1</v>
      </c>
      <c r="W219" s="6">
        <f t="shared" si="17"/>
        <v>54</v>
      </c>
      <c r="X219" s="13">
        <f t="shared" si="18"/>
        <v>5.2608043769892416E-5</v>
      </c>
      <c r="Y219" s="11">
        <f t="shared" si="19"/>
        <v>66.850653867308168</v>
      </c>
      <c r="Z219" s="12">
        <v>105</v>
      </c>
      <c r="AA219" s="12">
        <v>664</v>
      </c>
      <c r="AB219" s="12">
        <f t="shared" si="20"/>
        <v>244.75</v>
      </c>
      <c r="AC219" s="12">
        <v>192</v>
      </c>
    </row>
    <row r="220" spans="2:29" x14ac:dyDescent="0.2">
      <c r="B220" s="6" t="s">
        <v>1056</v>
      </c>
      <c r="C220" s="6" t="s">
        <v>1124</v>
      </c>
      <c r="D220" s="6" t="str">
        <f t="shared" ref="D220:D283" si="21">CONCATENATE(B220,"-",C220)</f>
        <v>Tamil Nadu-Tiruvannamalai</v>
      </c>
      <c r="E220" s="6" t="s">
        <v>1059</v>
      </c>
      <c r="F220" s="6" t="s">
        <v>1125</v>
      </c>
      <c r="G220" s="6">
        <v>33</v>
      </c>
      <c r="H220" s="6">
        <v>593</v>
      </c>
      <c r="I220" s="6" t="str">
        <f t="shared" ref="I220:I283" si="22">CONCATENATE(G220,"-",H220)</f>
        <v>33-593</v>
      </c>
      <c r="J220" s="6">
        <v>2464875</v>
      </c>
      <c r="K220" s="15">
        <f t="shared" ref="K220:K283" si="23" xml:space="preserve"> ABS(LN(ABS(1-L220))/ 440)</f>
        <v>1.0738002972706807E-3</v>
      </c>
      <c r="L220" s="7">
        <v>0.37654091081801699</v>
      </c>
      <c r="M220" s="6">
        <v>117708</v>
      </c>
      <c r="N220" s="6">
        <v>4174</v>
      </c>
      <c r="O220" s="6">
        <v>5</v>
      </c>
      <c r="P220" s="6">
        <v>5</v>
      </c>
      <c r="Q220" s="7">
        <v>1.2381361559192281E-2</v>
      </c>
      <c r="R220" s="6">
        <v>81</v>
      </c>
      <c r="S220" s="6">
        <v>18</v>
      </c>
      <c r="T220" s="6">
        <v>430</v>
      </c>
      <c r="U220" s="6">
        <v>9</v>
      </c>
      <c r="V220" s="6">
        <v>1</v>
      </c>
      <c r="W220" s="6">
        <f t="shared" ref="W220:W283" si="24">R220+S220+T220+U220+V220</f>
        <v>539</v>
      </c>
      <c r="X220" s="13">
        <f t="shared" ref="X220:X283" si="25">W220/J220</f>
        <v>2.1867234646787362E-4</v>
      </c>
      <c r="Y220" s="11">
        <f t="shared" ref="Y220:Y283" si="26">J220*K220*Q220</f>
        <v>32.770783578175092</v>
      </c>
      <c r="Z220" s="12">
        <v>244</v>
      </c>
      <c r="AA220" s="12">
        <v>251</v>
      </c>
      <c r="AB220" s="12">
        <f t="shared" ref="AB220:AB283" si="27">(0.75*Z220)+(0.25*AA220)</f>
        <v>245.75</v>
      </c>
      <c r="AC220" s="12">
        <v>193</v>
      </c>
    </row>
    <row r="221" spans="2:29" x14ac:dyDescent="0.2">
      <c r="B221" s="6" t="s">
        <v>1218</v>
      </c>
      <c r="C221" s="6" t="s">
        <v>1292</v>
      </c>
      <c r="D221" s="6" t="str">
        <f t="shared" si="21"/>
        <v>Uttar Pradesh-Jaunpur</v>
      </c>
      <c r="E221" s="6" t="s">
        <v>1221</v>
      </c>
      <c r="F221" s="6" t="s">
        <v>1293</v>
      </c>
      <c r="G221" s="6">
        <v>9</v>
      </c>
      <c r="H221" s="6">
        <v>152</v>
      </c>
      <c r="I221" s="6" t="str">
        <f t="shared" si="22"/>
        <v>9-152</v>
      </c>
      <c r="J221" s="6">
        <v>4494204</v>
      </c>
      <c r="K221" s="15">
        <f t="shared" si="23"/>
        <v>1.1269082906773253E-3</v>
      </c>
      <c r="L221" s="7">
        <v>0.39094070281846199</v>
      </c>
      <c r="M221" s="6">
        <v>213026</v>
      </c>
      <c r="N221" s="6">
        <v>68841</v>
      </c>
      <c r="O221" s="6">
        <v>7</v>
      </c>
      <c r="P221" s="6">
        <v>7</v>
      </c>
      <c r="Q221" s="7">
        <v>9.3983964317952522E-3</v>
      </c>
      <c r="R221" s="6">
        <v>83</v>
      </c>
      <c r="S221" s="6">
        <v>16</v>
      </c>
      <c r="T221" s="6">
        <v>507</v>
      </c>
      <c r="U221" s="6">
        <v>0</v>
      </c>
      <c r="V221" s="6">
        <v>2</v>
      </c>
      <c r="W221" s="6">
        <f t="shared" si="24"/>
        <v>608</v>
      </c>
      <c r="X221" s="13">
        <f t="shared" si="25"/>
        <v>1.3528535865305625E-4</v>
      </c>
      <c r="Y221" s="11">
        <f t="shared" si="26"/>
        <v>47.598702666826846</v>
      </c>
      <c r="Z221" s="12">
        <v>154</v>
      </c>
      <c r="AA221" s="12">
        <v>522</v>
      </c>
      <c r="AB221" s="12">
        <f t="shared" si="27"/>
        <v>246</v>
      </c>
      <c r="AC221" s="12">
        <v>194</v>
      </c>
    </row>
    <row r="222" spans="2:29" x14ac:dyDescent="0.2">
      <c r="B222" s="6" t="s">
        <v>978</v>
      </c>
      <c r="C222" s="6" t="s">
        <v>1034</v>
      </c>
      <c r="D222" s="6" t="str">
        <f t="shared" si="21"/>
        <v>Rajasthan-Rajsamand</v>
      </c>
      <c r="E222" s="6" t="s">
        <v>981</v>
      </c>
      <c r="F222" s="6" t="s">
        <v>1035</v>
      </c>
      <c r="G222" s="6">
        <v>8</v>
      </c>
      <c r="H222" s="6">
        <v>112</v>
      </c>
      <c r="I222" s="6" t="str">
        <f t="shared" si="22"/>
        <v>8-112</v>
      </c>
      <c r="J222" s="6">
        <v>1156597</v>
      </c>
      <c r="K222" s="15">
        <f t="shared" si="23"/>
        <v>3.4753011487119413E-3</v>
      </c>
      <c r="L222" s="7">
        <v>0.78327640766891005</v>
      </c>
      <c r="M222" s="6">
        <v>175396</v>
      </c>
      <c r="N222" s="6">
        <v>24198</v>
      </c>
      <c r="O222" s="6">
        <v>4</v>
      </c>
      <c r="P222" s="6">
        <v>4</v>
      </c>
      <c r="Q222" s="7">
        <v>6.9042139512737084E-3</v>
      </c>
      <c r="R222" s="6">
        <v>46</v>
      </c>
      <c r="S222" s="6">
        <v>12</v>
      </c>
      <c r="T222" s="6">
        <v>260</v>
      </c>
      <c r="U222" s="6">
        <v>1</v>
      </c>
      <c r="V222" s="6">
        <v>1</v>
      </c>
      <c r="W222" s="6">
        <f t="shared" si="24"/>
        <v>320</v>
      </c>
      <c r="X222" s="13">
        <f t="shared" si="25"/>
        <v>2.7667372472866522E-4</v>
      </c>
      <c r="Y222" s="11">
        <f t="shared" si="26"/>
        <v>27.751645964179058</v>
      </c>
      <c r="Z222" s="12">
        <v>278</v>
      </c>
      <c r="AA222" s="12">
        <v>151</v>
      </c>
      <c r="AB222" s="12">
        <f t="shared" si="27"/>
        <v>246.25</v>
      </c>
      <c r="AC222" s="12">
        <v>195</v>
      </c>
    </row>
    <row r="223" spans="2:29" x14ac:dyDescent="0.2">
      <c r="B223" s="6" t="s">
        <v>306</v>
      </c>
      <c r="C223" s="6" t="s">
        <v>318</v>
      </c>
      <c r="D223" s="6" t="str">
        <f t="shared" si="21"/>
        <v>Gujarat-Bharuch</v>
      </c>
      <c r="E223" s="6" t="s">
        <v>309</v>
      </c>
      <c r="F223" s="6" t="s">
        <v>319</v>
      </c>
      <c r="G223" s="6">
        <v>24</v>
      </c>
      <c r="H223" s="6">
        <v>442</v>
      </c>
      <c r="I223" s="6" t="str">
        <f t="shared" si="22"/>
        <v>24-442</v>
      </c>
      <c r="J223" s="6">
        <v>1551019</v>
      </c>
      <c r="K223" s="15">
        <f t="shared" si="23"/>
        <v>2.5257640367394437E-3</v>
      </c>
      <c r="L223" s="7">
        <v>0.67088109369286097</v>
      </c>
      <c r="M223" s="6">
        <v>196785</v>
      </c>
      <c r="N223" s="6">
        <v>20805</v>
      </c>
      <c r="O223" s="6">
        <v>4</v>
      </c>
      <c r="P223" s="6">
        <v>4</v>
      </c>
      <c r="Q223" s="7">
        <v>9.3001073089304873E-3</v>
      </c>
      <c r="R223" s="6">
        <v>46</v>
      </c>
      <c r="S223" s="6">
        <v>10</v>
      </c>
      <c r="T223" s="6">
        <v>241</v>
      </c>
      <c r="U223" s="6">
        <v>0</v>
      </c>
      <c r="V223" s="6">
        <v>1</v>
      </c>
      <c r="W223" s="6">
        <f t="shared" si="24"/>
        <v>298</v>
      </c>
      <c r="X223" s="13">
        <f t="shared" si="25"/>
        <v>1.9213175338277609E-4</v>
      </c>
      <c r="Y223" s="11">
        <f t="shared" si="26"/>
        <v>36.433244881240832</v>
      </c>
      <c r="Z223" s="12">
        <v>221</v>
      </c>
      <c r="AA223" s="12">
        <v>323</v>
      </c>
      <c r="AB223" s="12">
        <f t="shared" si="27"/>
        <v>246.5</v>
      </c>
      <c r="AC223" s="12">
        <v>196</v>
      </c>
    </row>
    <row r="224" spans="2:29" x14ac:dyDescent="0.2">
      <c r="B224" s="6" t="s">
        <v>1392</v>
      </c>
      <c r="C224" s="6" t="s">
        <v>1418</v>
      </c>
      <c r="D224" s="6" t="str">
        <f t="shared" si="21"/>
        <v>West Bengal-Malda</v>
      </c>
      <c r="E224" s="6" t="s">
        <v>1395</v>
      </c>
      <c r="F224" s="6" t="s">
        <v>1419</v>
      </c>
      <c r="G224" s="6">
        <v>19</v>
      </c>
      <c r="H224" s="6">
        <v>316</v>
      </c>
      <c r="I224" s="6" t="str">
        <f t="shared" si="22"/>
        <v>19-316</v>
      </c>
      <c r="J224" s="6">
        <v>3938973</v>
      </c>
      <c r="K224" s="15">
        <f t="shared" si="23"/>
        <v>1.6944156145615719E-3</v>
      </c>
      <c r="L224" s="7">
        <v>0.52552334932134903</v>
      </c>
      <c r="M224" s="6">
        <v>305563</v>
      </c>
      <c r="N224" s="6">
        <v>33109</v>
      </c>
      <c r="O224" s="6">
        <v>8</v>
      </c>
      <c r="P224" s="6">
        <v>8</v>
      </c>
      <c r="Q224" s="7">
        <v>6.9167226591834311E-3</v>
      </c>
      <c r="R224" s="6">
        <v>40</v>
      </c>
      <c r="S224" s="6">
        <v>17</v>
      </c>
      <c r="T224" s="6">
        <v>511</v>
      </c>
      <c r="U224" s="6">
        <v>2</v>
      </c>
      <c r="V224" s="6">
        <v>0</v>
      </c>
      <c r="W224" s="6">
        <f t="shared" si="24"/>
        <v>570</v>
      </c>
      <c r="X224" s="13">
        <f t="shared" si="25"/>
        <v>1.4470777027412982E-4</v>
      </c>
      <c r="Y224" s="11">
        <f t="shared" si="26"/>
        <v>46.16398709117729</v>
      </c>
      <c r="Z224" s="12">
        <v>167</v>
      </c>
      <c r="AA224" s="12">
        <v>488</v>
      </c>
      <c r="AB224" s="12">
        <f t="shared" si="27"/>
        <v>247.25</v>
      </c>
      <c r="AC224" s="12">
        <v>197</v>
      </c>
    </row>
    <row r="225" spans="2:29" x14ac:dyDescent="0.2">
      <c r="B225" s="6" t="s">
        <v>1056</v>
      </c>
      <c r="C225" s="6" t="s">
        <v>1070</v>
      </c>
      <c r="D225" s="6" t="str">
        <f t="shared" si="21"/>
        <v>Tamil Nadu-Dindigul</v>
      </c>
      <c r="E225" s="6" t="s">
        <v>1059</v>
      </c>
      <c r="F225" s="6" t="s">
        <v>1071</v>
      </c>
      <c r="G225" s="6">
        <v>33</v>
      </c>
      <c r="H225" s="6">
        <v>572</v>
      </c>
      <c r="I225" s="6" t="str">
        <f t="shared" si="22"/>
        <v>33-572</v>
      </c>
      <c r="J225" s="6">
        <v>2159888</v>
      </c>
      <c r="K225" s="15">
        <f t="shared" si="23"/>
        <v>1.2766448830443475E-3</v>
      </c>
      <c r="L225" s="7">
        <v>0.42977470880881902</v>
      </c>
      <c r="M225" s="6">
        <v>103091</v>
      </c>
      <c r="N225" s="6">
        <v>7436</v>
      </c>
      <c r="O225" s="6">
        <v>7</v>
      </c>
      <c r="P225" s="6">
        <v>7</v>
      </c>
      <c r="Q225" s="7">
        <v>1.2765714937026272E-2</v>
      </c>
      <c r="R225" s="6">
        <v>59</v>
      </c>
      <c r="S225" s="6">
        <v>14</v>
      </c>
      <c r="T225" s="6">
        <v>338</v>
      </c>
      <c r="U225" s="6">
        <v>12</v>
      </c>
      <c r="V225" s="6">
        <v>1</v>
      </c>
      <c r="W225" s="6">
        <f t="shared" si="24"/>
        <v>424</v>
      </c>
      <c r="X225" s="13">
        <f t="shared" si="25"/>
        <v>1.9630647515056336E-4</v>
      </c>
      <c r="Y225" s="11">
        <f t="shared" si="26"/>
        <v>35.200309554074835</v>
      </c>
      <c r="Z225" s="12">
        <v>228</v>
      </c>
      <c r="AA225" s="12">
        <v>307</v>
      </c>
      <c r="AB225" s="12">
        <f t="shared" si="27"/>
        <v>247.75</v>
      </c>
      <c r="AC225" s="12">
        <v>198</v>
      </c>
    </row>
    <row r="226" spans="2:29" x14ac:dyDescent="0.2">
      <c r="B226" s="6" t="s">
        <v>306</v>
      </c>
      <c r="C226" s="6" t="s">
        <v>336</v>
      </c>
      <c r="D226" s="6" t="str">
        <f t="shared" si="21"/>
        <v>Gujarat-Jamnagar</v>
      </c>
      <c r="E226" s="6" t="s">
        <v>309</v>
      </c>
      <c r="F226" s="6" t="s">
        <v>337</v>
      </c>
      <c r="G226" s="6">
        <v>24</v>
      </c>
      <c r="H226" s="6">
        <v>447</v>
      </c>
      <c r="I226" s="6" t="str">
        <f t="shared" si="22"/>
        <v>24-447</v>
      </c>
      <c r="J226" s="6">
        <v>1409060</v>
      </c>
      <c r="K226" s="15">
        <f t="shared" si="23"/>
        <v>2.3055090174354904E-3</v>
      </c>
      <c r="L226" s="7">
        <v>0.63738875451553201</v>
      </c>
      <c r="M226" s="6">
        <v>275143</v>
      </c>
      <c r="N226" s="6">
        <v>27094</v>
      </c>
      <c r="O226" s="6">
        <v>8</v>
      </c>
      <c r="P226" s="6">
        <v>8</v>
      </c>
      <c r="Q226" s="7">
        <v>1.1317500808392915E-2</v>
      </c>
      <c r="R226" s="6">
        <v>45</v>
      </c>
      <c r="S226" s="6">
        <v>9</v>
      </c>
      <c r="T226" s="6">
        <v>210</v>
      </c>
      <c r="U226" s="6">
        <v>0</v>
      </c>
      <c r="V226" s="6">
        <v>0</v>
      </c>
      <c r="W226" s="6">
        <f t="shared" si="24"/>
        <v>264</v>
      </c>
      <c r="X226" s="13">
        <f t="shared" si="25"/>
        <v>1.8735894851887072E-4</v>
      </c>
      <c r="Y226" s="11">
        <f t="shared" si="26"/>
        <v>36.76603919354401</v>
      </c>
      <c r="Z226" s="12">
        <v>217</v>
      </c>
      <c r="AA226" s="12">
        <v>340</v>
      </c>
      <c r="AB226" s="12">
        <f t="shared" si="27"/>
        <v>247.75</v>
      </c>
      <c r="AC226" s="12">
        <v>199</v>
      </c>
    </row>
    <row r="227" spans="2:29" x14ac:dyDescent="0.2">
      <c r="B227" s="6" t="s">
        <v>1218</v>
      </c>
      <c r="C227" s="6" t="s">
        <v>1360</v>
      </c>
      <c r="D227" s="6" t="str">
        <f t="shared" si="21"/>
        <v>Uttar Pradesh-Unnao</v>
      </c>
      <c r="E227" s="6" t="s">
        <v>1221</v>
      </c>
      <c r="F227" s="6" t="s">
        <v>1361</v>
      </c>
      <c r="G227" s="6">
        <v>9</v>
      </c>
      <c r="H227" s="6">
        <v>186</v>
      </c>
      <c r="I227" s="6" t="str">
        <f t="shared" si="22"/>
        <v>9-186</v>
      </c>
      <c r="J227" s="6">
        <v>3108367</v>
      </c>
      <c r="K227" s="15">
        <f t="shared" si="23"/>
        <v>1.2402209949553642E-3</v>
      </c>
      <c r="L227" s="7">
        <v>0.42056236334858699</v>
      </c>
      <c r="M227" s="6">
        <v>146414</v>
      </c>
      <c r="N227" s="6">
        <v>38593</v>
      </c>
      <c r="O227" s="6">
        <v>5</v>
      </c>
      <c r="P227" s="6">
        <v>5</v>
      </c>
      <c r="Q227" s="7">
        <v>1.2317343738046056E-2</v>
      </c>
      <c r="R227" s="6">
        <v>54</v>
      </c>
      <c r="S227" s="6">
        <v>7</v>
      </c>
      <c r="T227" s="6">
        <v>357</v>
      </c>
      <c r="U227" s="6">
        <v>0</v>
      </c>
      <c r="V227" s="6">
        <v>2</v>
      </c>
      <c r="W227" s="6">
        <f t="shared" si="24"/>
        <v>420</v>
      </c>
      <c r="X227" s="13">
        <f t="shared" si="25"/>
        <v>1.3511917994239419E-4</v>
      </c>
      <c r="Y227" s="11">
        <f t="shared" si="26"/>
        <v>47.484123950857139</v>
      </c>
      <c r="Z227" s="12">
        <v>158</v>
      </c>
      <c r="AA227" s="12">
        <v>523</v>
      </c>
      <c r="AB227" s="12">
        <f t="shared" si="27"/>
        <v>249.25</v>
      </c>
      <c r="AC227" s="12">
        <v>200</v>
      </c>
    </row>
    <row r="228" spans="2:29" x14ac:dyDescent="0.2">
      <c r="B228" s="6" t="s">
        <v>978</v>
      </c>
      <c r="C228" s="6" t="s">
        <v>1000</v>
      </c>
      <c r="D228" s="6" t="str">
        <f t="shared" si="21"/>
        <v>Rajasthan-Churu</v>
      </c>
      <c r="E228" s="6" t="s">
        <v>981</v>
      </c>
      <c r="F228" s="6" t="s">
        <v>1001</v>
      </c>
      <c r="G228" s="6">
        <v>8</v>
      </c>
      <c r="H228" s="6">
        <v>96</v>
      </c>
      <c r="I228" s="6" t="str">
        <f t="shared" si="22"/>
        <v>8-96</v>
      </c>
      <c r="J228" s="6">
        <v>2039547</v>
      </c>
      <c r="K228" s="15">
        <f t="shared" si="23"/>
        <v>2.4623492516711214E-3</v>
      </c>
      <c r="L228" s="7">
        <v>0.66156853393095705</v>
      </c>
      <c r="M228" s="6">
        <v>307127</v>
      </c>
      <c r="N228" s="6">
        <v>14796</v>
      </c>
      <c r="O228" s="6">
        <v>10</v>
      </c>
      <c r="P228" s="6">
        <v>10</v>
      </c>
      <c r="Q228" s="7">
        <v>5.3918378730129215E-3</v>
      </c>
      <c r="R228" s="6">
        <v>101</v>
      </c>
      <c r="S228" s="6">
        <v>16</v>
      </c>
      <c r="T228" s="6">
        <v>437</v>
      </c>
      <c r="U228" s="6">
        <v>2</v>
      </c>
      <c r="V228" s="6">
        <v>1</v>
      </c>
      <c r="W228" s="6">
        <f t="shared" si="24"/>
        <v>557</v>
      </c>
      <c r="X228" s="13">
        <f t="shared" si="25"/>
        <v>2.7309985991987436E-4</v>
      </c>
      <c r="Y228" s="11">
        <f t="shared" si="26"/>
        <v>27.078225127218431</v>
      </c>
      <c r="Z228" s="12">
        <v>280</v>
      </c>
      <c r="AA228" s="12">
        <v>158</v>
      </c>
      <c r="AB228" s="12">
        <f t="shared" si="27"/>
        <v>249.5</v>
      </c>
      <c r="AC228" s="12">
        <v>201</v>
      </c>
    </row>
    <row r="229" spans="2:29" x14ac:dyDescent="0.2">
      <c r="B229" s="6" t="s">
        <v>1218</v>
      </c>
      <c r="C229" s="6" t="s">
        <v>1294</v>
      </c>
      <c r="D229" s="6" t="str">
        <f t="shared" si="21"/>
        <v>Uttar Pradesh-Jhansi</v>
      </c>
      <c r="E229" s="6" t="s">
        <v>1221</v>
      </c>
      <c r="F229" s="6" t="s">
        <v>1295</v>
      </c>
      <c r="G229" s="6">
        <v>9</v>
      </c>
      <c r="H229" s="6">
        <v>153</v>
      </c>
      <c r="I229" s="6" t="str">
        <f t="shared" si="22"/>
        <v>9-153</v>
      </c>
      <c r="J229" s="6">
        <v>1998603</v>
      </c>
      <c r="K229" s="15">
        <f t="shared" si="23"/>
        <v>1.4974081074195342E-3</v>
      </c>
      <c r="L229" s="7">
        <v>0.48255889509428601</v>
      </c>
      <c r="M229" s="6">
        <v>95420</v>
      </c>
      <c r="N229" s="6">
        <v>41279</v>
      </c>
      <c r="O229" s="6">
        <v>4</v>
      </c>
      <c r="P229" s="6">
        <v>4</v>
      </c>
      <c r="Q229" s="7">
        <v>1.1290824261275272E-2</v>
      </c>
      <c r="R229" s="6">
        <v>49</v>
      </c>
      <c r="S229" s="6">
        <v>8</v>
      </c>
      <c r="T229" s="6">
        <v>338</v>
      </c>
      <c r="U229" s="6">
        <v>0</v>
      </c>
      <c r="V229" s="6">
        <v>2</v>
      </c>
      <c r="W229" s="6">
        <f t="shared" si="24"/>
        <v>397</v>
      </c>
      <c r="X229" s="13">
        <f t="shared" si="25"/>
        <v>1.9863874916629265E-4</v>
      </c>
      <c r="Y229" s="11">
        <f t="shared" si="26"/>
        <v>33.790324536977302</v>
      </c>
      <c r="Z229" s="12">
        <v>235</v>
      </c>
      <c r="AA229" s="12">
        <v>299</v>
      </c>
      <c r="AB229" s="12">
        <f t="shared" si="27"/>
        <v>251</v>
      </c>
      <c r="AC229" s="12">
        <v>202</v>
      </c>
    </row>
    <row r="230" spans="2:29" x14ac:dyDescent="0.2">
      <c r="B230" s="6" t="s">
        <v>306</v>
      </c>
      <c r="C230" s="6" t="s">
        <v>310</v>
      </c>
      <c r="D230" s="6" t="str">
        <f t="shared" si="21"/>
        <v>Gujarat-Amreli</v>
      </c>
      <c r="E230" s="6" t="s">
        <v>309</v>
      </c>
      <c r="F230" s="6" t="s">
        <v>311</v>
      </c>
      <c r="G230" s="6">
        <v>24</v>
      </c>
      <c r="H230" s="6">
        <v>439</v>
      </c>
      <c r="I230" s="6" t="str">
        <f t="shared" si="22"/>
        <v>24-439</v>
      </c>
      <c r="J230" s="6">
        <v>1512933</v>
      </c>
      <c r="K230" s="15">
        <f t="shared" si="23"/>
        <v>2.6014667421680395E-3</v>
      </c>
      <c r="L230" s="7">
        <v>0.68166320935193303</v>
      </c>
      <c r="M230" s="6">
        <v>192585</v>
      </c>
      <c r="N230" s="6">
        <v>12662</v>
      </c>
      <c r="O230" s="6">
        <v>9</v>
      </c>
      <c r="P230" s="6">
        <v>9</v>
      </c>
      <c r="Q230" s="7">
        <v>8.4124830393487102E-3</v>
      </c>
      <c r="R230" s="6">
        <v>44</v>
      </c>
      <c r="S230" s="6">
        <v>12</v>
      </c>
      <c r="T230" s="6">
        <v>248</v>
      </c>
      <c r="U230" s="6">
        <v>3</v>
      </c>
      <c r="V230" s="6">
        <v>1</v>
      </c>
      <c r="W230" s="6">
        <f t="shared" si="24"/>
        <v>308</v>
      </c>
      <c r="X230" s="13">
        <f t="shared" si="25"/>
        <v>2.0357808310083792E-4</v>
      </c>
      <c r="Y230" s="11">
        <f t="shared" si="26"/>
        <v>33.110228320619825</v>
      </c>
      <c r="Z230" s="12">
        <v>241</v>
      </c>
      <c r="AA230" s="12">
        <v>285</v>
      </c>
      <c r="AB230" s="12">
        <f t="shared" si="27"/>
        <v>252</v>
      </c>
      <c r="AC230" s="12">
        <v>203</v>
      </c>
    </row>
    <row r="231" spans="2:29" x14ac:dyDescent="0.2">
      <c r="B231" s="6" t="s">
        <v>1218</v>
      </c>
      <c r="C231" s="6" t="s">
        <v>1242</v>
      </c>
      <c r="D231" s="6" t="str">
        <f t="shared" si="21"/>
        <v>Uttar Pradesh-Banda</v>
      </c>
      <c r="E231" s="6" t="s">
        <v>1221</v>
      </c>
      <c r="F231" s="6" t="s">
        <v>1243</v>
      </c>
      <c r="G231" s="6">
        <v>9</v>
      </c>
      <c r="H231" s="6">
        <v>128</v>
      </c>
      <c r="I231" s="6" t="str">
        <f t="shared" si="22"/>
        <v>9-128</v>
      </c>
      <c r="J231" s="6">
        <v>1799410</v>
      </c>
      <c r="K231" s="15">
        <f t="shared" si="23"/>
        <v>1.6477312830888494E-3</v>
      </c>
      <c r="L231" s="7">
        <v>0.515676285663206</v>
      </c>
      <c r="M231" s="6">
        <v>86019</v>
      </c>
      <c r="N231" s="6">
        <v>26637</v>
      </c>
      <c r="O231" s="6">
        <v>3</v>
      </c>
      <c r="P231" s="6">
        <v>3</v>
      </c>
      <c r="Q231" s="7">
        <v>1.2266879425551012E-2</v>
      </c>
      <c r="R231" s="6">
        <v>52</v>
      </c>
      <c r="S231" s="6">
        <v>4</v>
      </c>
      <c r="T231" s="6">
        <v>277</v>
      </c>
      <c r="U231" s="6">
        <v>0</v>
      </c>
      <c r="V231" s="6">
        <v>2</v>
      </c>
      <c r="W231" s="6">
        <f t="shared" si="24"/>
        <v>335</v>
      </c>
      <c r="X231" s="13">
        <f t="shared" si="25"/>
        <v>1.8617213419954318E-4</v>
      </c>
      <c r="Y231" s="11">
        <f t="shared" si="26"/>
        <v>36.370612368271416</v>
      </c>
      <c r="Z231" s="12">
        <v>222</v>
      </c>
      <c r="AA231" s="12">
        <v>344</v>
      </c>
      <c r="AB231" s="12">
        <f t="shared" si="27"/>
        <v>252.5</v>
      </c>
      <c r="AC231" s="12">
        <v>204</v>
      </c>
    </row>
    <row r="232" spans="2:29" x14ac:dyDescent="0.2">
      <c r="B232" s="6" t="s">
        <v>9</v>
      </c>
      <c r="C232" s="6" t="s">
        <v>10</v>
      </c>
      <c r="D232" s="6" t="str">
        <f t="shared" si="21"/>
        <v>Andhra Pradesh-Anantapur</v>
      </c>
      <c r="E232" s="6" t="s">
        <v>12</v>
      </c>
      <c r="F232" s="6" t="s">
        <v>11</v>
      </c>
      <c r="G232" s="6">
        <v>28</v>
      </c>
      <c r="H232" s="6">
        <v>502</v>
      </c>
      <c r="I232" s="6" t="str">
        <f t="shared" si="22"/>
        <v>28-502</v>
      </c>
      <c r="J232" s="6">
        <v>4081148</v>
      </c>
      <c r="K232" s="15">
        <f t="shared" si="23"/>
        <v>1.2092666297379259E-3</v>
      </c>
      <c r="L232" s="7">
        <v>0.41261648037252202</v>
      </c>
      <c r="M232" s="6">
        <v>377711</v>
      </c>
      <c r="N232" s="6">
        <v>4891</v>
      </c>
      <c r="O232" s="6">
        <v>6</v>
      </c>
      <c r="P232" s="6">
        <v>6</v>
      </c>
      <c r="Q232" s="7">
        <v>7.4844468772698085E-3</v>
      </c>
      <c r="R232" s="6">
        <v>123</v>
      </c>
      <c r="S232" s="6">
        <v>15</v>
      </c>
      <c r="T232" s="6">
        <v>586</v>
      </c>
      <c r="U232" s="6">
        <v>2</v>
      </c>
      <c r="V232" s="6">
        <v>1</v>
      </c>
      <c r="W232" s="6">
        <f t="shared" si="24"/>
        <v>727</v>
      </c>
      <c r="X232" s="13">
        <f t="shared" si="25"/>
        <v>1.7813615188667502E-4</v>
      </c>
      <c r="Y232" s="11">
        <f t="shared" si="26"/>
        <v>36.937212945217347</v>
      </c>
      <c r="Z232" s="12">
        <v>212</v>
      </c>
      <c r="AA232" s="12">
        <v>378</v>
      </c>
      <c r="AB232" s="12">
        <f t="shared" si="27"/>
        <v>253.5</v>
      </c>
      <c r="AC232" s="12">
        <v>205</v>
      </c>
    </row>
    <row r="233" spans="2:29" x14ac:dyDescent="0.2">
      <c r="B233" s="6" t="s">
        <v>536</v>
      </c>
      <c r="C233" s="6" t="s">
        <v>592</v>
      </c>
      <c r="D233" s="6" t="str">
        <f t="shared" si="21"/>
        <v>Karnataka-Uttara Kannada</v>
      </c>
      <c r="E233" s="6" t="s">
        <v>539</v>
      </c>
      <c r="F233" s="6" t="s">
        <v>593</v>
      </c>
      <c r="G233" s="6">
        <v>29</v>
      </c>
      <c r="H233" s="6">
        <v>550</v>
      </c>
      <c r="I233" s="6" t="str">
        <f t="shared" si="22"/>
        <v>29-550</v>
      </c>
      <c r="J233" s="6">
        <v>1437169</v>
      </c>
      <c r="K233" s="15">
        <f t="shared" si="23"/>
        <v>1.5900119089097304E-3</v>
      </c>
      <c r="L233" s="7">
        <v>0.50321862545657203</v>
      </c>
      <c r="M233" s="6">
        <v>157767</v>
      </c>
      <c r="N233" s="6">
        <v>2691</v>
      </c>
      <c r="O233" s="6">
        <v>2</v>
      </c>
      <c r="P233" s="6">
        <v>2</v>
      </c>
      <c r="Q233" s="7">
        <v>1.0882206346569197E-2</v>
      </c>
      <c r="R233" s="6">
        <v>83</v>
      </c>
      <c r="S233" s="6">
        <v>3</v>
      </c>
      <c r="T233" s="6">
        <v>344</v>
      </c>
      <c r="U233" s="6">
        <v>10</v>
      </c>
      <c r="V233" s="6">
        <v>0</v>
      </c>
      <c r="W233" s="6">
        <f t="shared" si="24"/>
        <v>440</v>
      </c>
      <c r="X233" s="13">
        <f t="shared" si="25"/>
        <v>3.0615745260299939E-4</v>
      </c>
      <c r="Y233" s="11">
        <f t="shared" si="26"/>
        <v>24.867101934721827</v>
      </c>
      <c r="Z233" s="12">
        <v>301</v>
      </c>
      <c r="AA233" s="12">
        <v>113</v>
      </c>
      <c r="AB233" s="12">
        <f t="shared" si="27"/>
        <v>254</v>
      </c>
      <c r="AC233" s="12">
        <v>206</v>
      </c>
    </row>
    <row r="234" spans="2:29" x14ac:dyDescent="0.2">
      <c r="B234" s="6" t="s">
        <v>1392</v>
      </c>
      <c r="C234" s="6" t="s">
        <v>1438</v>
      </c>
      <c r="D234" s="6" t="str">
        <f t="shared" si="21"/>
        <v>West Bengal-Uttar Dinajpur</v>
      </c>
      <c r="E234" s="6" t="s">
        <v>1395</v>
      </c>
      <c r="F234" s="6" t="s">
        <v>1439</v>
      </c>
      <c r="G234" s="6">
        <v>19</v>
      </c>
      <c r="H234" s="6">
        <v>311</v>
      </c>
      <c r="I234" s="6" t="str">
        <f t="shared" si="22"/>
        <v>19-311</v>
      </c>
      <c r="J234" s="6">
        <v>3007134</v>
      </c>
      <c r="K234" s="15">
        <f t="shared" si="23"/>
        <v>1.7108161986017409E-3</v>
      </c>
      <c r="L234" s="7">
        <v>0.52893497039055903</v>
      </c>
      <c r="M234" s="6">
        <v>230417</v>
      </c>
      <c r="N234" s="6">
        <v>13950</v>
      </c>
      <c r="O234" s="6">
        <v>9</v>
      </c>
      <c r="P234" s="6">
        <v>9</v>
      </c>
      <c r="Q234" s="7">
        <v>9.2365053808999235E-3</v>
      </c>
      <c r="R234" s="6">
        <v>24</v>
      </c>
      <c r="S234" s="6">
        <v>10</v>
      </c>
      <c r="T234" s="6">
        <v>344</v>
      </c>
      <c r="U234" s="6">
        <v>4</v>
      </c>
      <c r="V234" s="6">
        <v>1</v>
      </c>
      <c r="W234" s="6">
        <f t="shared" si="24"/>
        <v>383</v>
      </c>
      <c r="X234" s="13">
        <f t="shared" si="25"/>
        <v>1.2736379556082302E-4</v>
      </c>
      <c r="Y234" s="11">
        <f t="shared" si="26"/>
        <v>47.518620276561236</v>
      </c>
      <c r="Z234" s="12">
        <v>156</v>
      </c>
      <c r="AA234" s="12">
        <v>555</v>
      </c>
      <c r="AB234" s="12">
        <f t="shared" si="27"/>
        <v>255.75</v>
      </c>
      <c r="AC234" s="12">
        <v>207</v>
      </c>
    </row>
    <row r="235" spans="2:29" x14ac:dyDescent="0.2">
      <c r="B235" s="6" t="s">
        <v>9</v>
      </c>
      <c r="C235" s="6" t="s">
        <v>23</v>
      </c>
      <c r="D235" s="6" t="str">
        <f t="shared" si="21"/>
        <v>Andhra Pradesh-Prakasam</v>
      </c>
      <c r="E235" s="6" t="s">
        <v>12</v>
      </c>
      <c r="F235" s="6" t="s">
        <v>24</v>
      </c>
      <c r="G235" s="6">
        <v>28</v>
      </c>
      <c r="H235" s="6">
        <v>517</v>
      </c>
      <c r="I235" s="6" t="str">
        <f t="shared" si="22"/>
        <v>28-517</v>
      </c>
      <c r="J235" s="6">
        <v>3367169</v>
      </c>
      <c r="K235" s="15">
        <f t="shared" si="23"/>
        <v>1.1916277539477213E-3</v>
      </c>
      <c r="L235" s="7">
        <v>0.40803999869088498</v>
      </c>
      <c r="M235" s="6">
        <v>317614</v>
      </c>
      <c r="N235" s="6">
        <v>4912</v>
      </c>
      <c r="O235" s="6">
        <v>6</v>
      </c>
      <c r="P235" s="6">
        <v>6</v>
      </c>
      <c r="Q235" s="7">
        <v>8.2689574191953524E-3</v>
      </c>
      <c r="R235" s="6">
        <v>105</v>
      </c>
      <c r="S235" s="6">
        <v>14</v>
      </c>
      <c r="T235" s="6">
        <v>534</v>
      </c>
      <c r="U235" s="6">
        <v>2</v>
      </c>
      <c r="V235" s="6">
        <v>1</v>
      </c>
      <c r="W235" s="6">
        <f t="shared" si="24"/>
        <v>656</v>
      </c>
      <c r="X235" s="13">
        <f t="shared" si="25"/>
        <v>1.9482241610088474E-4</v>
      </c>
      <c r="Y235" s="11">
        <f t="shared" si="26"/>
        <v>33.178464246104348</v>
      </c>
      <c r="Z235" s="12">
        <v>238</v>
      </c>
      <c r="AA235" s="12">
        <v>312</v>
      </c>
      <c r="AB235" s="12">
        <f t="shared" si="27"/>
        <v>256.5</v>
      </c>
      <c r="AC235" s="12">
        <v>208</v>
      </c>
    </row>
    <row r="236" spans="2:29" x14ac:dyDescent="0.2">
      <c r="B236" s="6" t="s">
        <v>237</v>
      </c>
      <c r="C236" s="6" t="s">
        <v>245</v>
      </c>
      <c r="D236" s="6" t="str">
        <f t="shared" si="21"/>
        <v>Chhattisgarh-Bametara</v>
      </c>
      <c r="E236" s="6" t="s">
        <v>240</v>
      </c>
      <c r="F236" s="6" t="s">
        <v>246</v>
      </c>
      <c r="G236" s="6">
        <v>22</v>
      </c>
      <c r="H236" s="6">
        <v>650</v>
      </c>
      <c r="I236" s="6" t="str">
        <f t="shared" si="22"/>
        <v>22-650</v>
      </c>
      <c r="J236" s="6">
        <v>795759</v>
      </c>
      <c r="K236" s="15">
        <f t="shared" si="23"/>
        <v>4.4483722930903444E-3</v>
      </c>
      <c r="L236" s="7">
        <v>1.1412415393778099</v>
      </c>
      <c r="M236" s="6">
        <v>299100</v>
      </c>
      <c r="N236" s="6">
        <v>170350</v>
      </c>
      <c r="O236" s="6">
        <v>10</v>
      </c>
      <c r="P236" s="6">
        <v>10</v>
      </c>
      <c r="Q236" s="7">
        <v>9.50238965420298E-3</v>
      </c>
      <c r="R236" s="6">
        <v>20</v>
      </c>
      <c r="S236" s="6">
        <v>4</v>
      </c>
      <c r="T236" s="6">
        <v>128</v>
      </c>
      <c r="U236" s="6">
        <v>1</v>
      </c>
      <c r="V236" s="6">
        <v>1</v>
      </c>
      <c r="W236" s="6">
        <f t="shared" si="24"/>
        <v>154</v>
      </c>
      <c r="X236" s="13">
        <f t="shared" si="25"/>
        <v>1.935259293328759E-4</v>
      </c>
      <c r="Y236" s="11">
        <f t="shared" si="26"/>
        <v>33.636865707088006</v>
      </c>
      <c r="Z236" s="12">
        <v>236</v>
      </c>
      <c r="AA236" s="12">
        <v>318</v>
      </c>
      <c r="AB236" s="12">
        <f t="shared" si="27"/>
        <v>256.5</v>
      </c>
      <c r="AC236" s="12">
        <v>209</v>
      </c>
    </row>
    <row r="237" spans="2:29" x14ac:dyDescent="0.2">
      <c r="B237" s="6" t="s">
        <v>420</v>
      </c>
      <c r="C237" s="6" t="s">
        <v>440</v>
      </c>
      <c r="D237" s="6" t="str">
        <f t="shared" si="21"/>
        <v>Himachal Pradesh-Solan</v>
      </c>
      <c r="E237" s="6" t="s">
        <v>421</v>
      </c>
      <c r="F237" s="6" t="s">
        <v>441</v>
      </c>
      <c r="G237" s="6">
        <v>2</v>
      </c>
      <c r="H237" s="6">
        <v>25</v>
      </c>
      <c r="I237" s="6" t="str">
        <f t="shared" si="22"/>
        <v>2-25</v>
      </c>
      <c r="J237" s="6">
        <v>580320</v>
      </c>
      <c r="K237" s="15">
        <f t="shared" si="23"/>
        <v>4.2404342855054331E-3</v>
      </c>
      <c r="L237" s="7">
        <v>0.84522627782417503</v>
      </c>
      <c r="M237" s="6">
        <v>100823</v>
      </c>
      <c r="N237" s="6">
        <v>7802</v>
      </c>
      <c r="O237" s="6">
        <v>3</v>
      </c>
      <c r="P237" s="6">
        <v>3</v>
      </c>
      <c r="Q237" s="7">
        <v>9.2664092664092659E-3</v>
      </c>
      <c r="R237" s="6">
        <v>41</v>
      </c>
      <c r="S237" s="6">
        <v>6</v>
      </c>
      <c r="T237" s="6">
        <v>175</v>
      </c>
      <c r="U237" s="6">
        <v>6</v>
      </c>
      <c r="V237" s="6">
        <v>1</v>
      </c>
      <c r="W237" s="6">
        <f t="shared" si="24"/>
        <v>229</v>
      </c>
      <c r="X237" s="13">
        <f t="shared" si="25"/>
        <v>3.9460987041632206E-4</v>
      </c>
      <c r="Y237" s="11">
        <f t="shared" si="26"/>
        <v>22.802861694806296</v>
      </c>
      <c r="Z237" s="12">
        <v>326</v>
      </c>
      <c r="AA237" s="12">
        <v>50</v>
      </c>
      <c r="AB237" s="12">
        <f t="shared" si="27"/>
        <v>257</v>
      </c>
      <c r="AC237" s="12">
        <v>210</v>
      </c>
    </row>
    <row r="238" spans="2:29" x14ac:dyDescent="0.2">
      <c r="B238" s="6" t="s">
        <v>861</v>
      </c>
      <c r="C238" s="6" t="s">
        <v>921</v>
      </c>
      <c r="D238" s="6" t="str">
        <f t="shared" si="21"/>
        <v>Odisha-Sundargarh</v>
      </c>
      <c r="E238" s="6" t="s">
        <v>864</v>
      </c>
      <c r="F238" s="6" t="s">
        <v>922</v>
      </c>
      <c r="G238" s="6">
        <v>21</v>
      </c>
      <c r="H238" s="6">
        <v>373</v>
      </c>
      <c r="I238" s="6" t="str">
        <f t="shared" si="22"/>
        <v>21-373</v>
      </c>
      <c r="J238" s="6">
        <v>2093437</v>
      </c>
      <c r="K238" s="15">
        <f t="shared" si="23"/>
        <v>2.3517630689334421E-3</v>
      </c>
      <c r="L238" s="7">
        <v>0.64469395074414004</v>
      </c>
      <c r="M238" s="6">
        <v>233601</v>
      </c>
      <c r="N238" s="6">
        <v>26885</v>
      </c>
      <c r="O238" s="6">
        <v>6</v>
      </c>
      <c r="P238" s="6">
        <v>6</v>
      </c>
      <c r="Q238" s="7">
        <v>5.8497536945812806E-3</v>
      </c>
      <c r="R238" s="6">
        <v>69</v>
      </c>
      <c r="S238" s="6">
        <v>21</v>
      </c>
      <c r="T238" s="6">
        <v>390</v>
      </c>
      <c r="U238" s="6">
        <v>1</v>
      </c>
      <c r="V238" s="6">
        <v>2</v>
      </c>
      <c r="W238" s="6">
        <f t="shared" si="24"/>
        <v>483</v>
      </c>
      <c r="X238" s="13">
        <f t="shared" si="25"/>
        <v>2.3072105824058713E-4</v>
      </c>
      <c r="Y238" s="11">
        <f t="shared" si="26"/>
        <v>28.799904141329293</v>
      </c>
      <c r="Z238" s="12">
        <v>269</v>
      </c>
      <c r="AA238" s="12">
        <v>221</v>
      </c>
      <c r="AB238" s="12">
        <f t="shared" si="27"/>
        <v>257</v>
      </c>
      <c r="AC238" s="12">
        <v>211</v>
      </c>
    </row>
    <row r="239" spans="2:29" x14ac:dyDescent="0.2">
      <c r="B239" s="6" t="s">
        <v>1056</v>
      </c>
      <c r="C239" s="6" t="s">
        <v>1072</v>
      </c>
      <c r="D239" s="6" t="str">
        <f t="shared" si="21"/>
        <v>Tamil Nadu-Erode</v>
      </c>
      <c r="E239" s="6" t="s">
        <v>1059</v>
      </c>
      <c r="F239" s="6" t="s">
        <v>1073</v>
      </c>
      <c r="G239" s="6">
        <v>33</v>
      </c>
      <c r="H239" s="6">
        <v>573</v>
      </c>
      <c r="I239" s="6" t="str">
        <f t="shared" si="22"/>
        <v>33-573</v>
      </c>
      <c r="J239" s="6">
        <v>2236653</v>
      </c>
      <c r="K239" s="15">
        <f t="shared" si="23"/>
        <v>2.1386794844152016E-3</v>
      </c>
      <c r="L239" s="7">
        <v>0.60977000118769498</v>
      </c>
      <c r="M239" s="6">
        <v>107540</v>
      </c>
      <c r="N239" s="6">
        <v>10609</v>
      </c>
      <c r="O239" s="6">
        <v>6</v>
      </c>
      <c r="P239" s="6">
        <v>6</v>
      </c>
      <c r="Q239" s="7">
        <v>6.7749603803486528E-3</v>
      </c>
      <c r="R239" s="6">
        <v>62</v>
      </c>
      <c r="S239" s="6">
        <v>14</v>
      </c>
      <c r="T239" s="6">
        <v>367</v>
      </c>
      <c r="U239" s="6">
        <v>7</v>
      </c>
      <c r="V239" s="6">
        <v>1</v>
      </c>
      <c r="W239" s="6">
        <f t="shared" si="24"/>
        <v>451</v>
      </c>
      <c r="X239" s="13">
        <f t="shared" si="25"/>
        <v>2.0164057634331297E-4</v>
      </c>
      <c r="Y239" s="11">
        <f t="shared" si="26"/>
        <v>32.407913799933716</v>
      </c>
      <c r="Z239" s="12">
        <v>246</v>
      </c>
      <c r="AA239" s="12">
        <v>290</v>
      </c>
      <c r="AB239" s="12">
        <f t="shared" si="27"/>
        <v>257</v>
      </c>
      <c r="AC239" s="12">
        <v>212</v>
      </c>
    </row>
    <row r="240" spans="2:29" x14ac:dyDescent="0.2">
      <c r="B240" s="6" t="s">
        <v>1218</v>
      </c>
      <c r="C240" s="6" t="s">
        <v>1272</v>
      </c>
      <c r="D240" s="6" t="str">
        <f t="shared" si="21"/>
        <v>Uttar Pradesh-Firozabad</v>
      </c>
      <c r="E240" s="6" t="s">
        <v>1221</v>
      </c>
      <c r="F240" s="6" t="s">
        <v>1273</v>
      </c>
      <c r="G240" s="6">
        <v>9</v>
      </c>
      <c r="H240" s="6">
        <v>143</v>
      </c>
      <c r="I240" s="6" t="str">
        <f t="shared" si="22"/>
        <v>9-143</v>
      </c>
      <c r="J240" s="6">
        <v>2498156</v>
      </c>
      <c r="K240" s="15">
        <f t="shared" si="23"/>
        <v>1.5381730897943053E-3</v>
      </c>
      <c r="L240" s="7">
        <v>0.49175728471324598</v>
      </c>
      <c r="M240" s="6">
        <v>118778</v>
      </c>
      <c r="N240" s="6">
        <v>17779</v>
      </c>
      <c r="O240" s="6">
        <v>4</v>
      </c>
      <c r="P240" s="6">
        <v>4</v>
      </c>
      <c r="Q240" s="7">
        <v>1.2682137075013492E-2</v>
      </c>
      <c r="R240" s="6">
        <v>65</v>
      </c>
      <c r="S240" s="6">
        <v>9</v>
      </c>
      <c r="T240" s="6">
        <v>220</v>
      </c>
      <c r="U240" s="6">
        <v>0</v>
      </c>
      <c r="V240" s="6">
        <v>3</v>
      </c>
      <c r="W240" s="6">
        <f t="shared" si="24"/>
        <v>297</v>
      </c>
      <c r="X240" s="13">
        <f t="shared" si="25"/>
        <v>1.1888769156129562E-4</v>
      </c>
      <c r="Y240" s="11">
        <f t="shared" si="26"/>
        <v>48.732333422958604</v>
      </c>
      <c r="Z240" s="12">
        <v>149</v>
      </c>
      <c r="AA240" s="12">
        <v>581</v>
      </c>
      <c r="AB240" s="12">
        <f t="shared" si="27"/>
        <v>257</v>
      </c>
      <c r="AC240" s="12">
        <v>213</v>
      </c>
    </row>
    <row r="241" spans="2:29" x14ac:dyDescent="0.2">
      <c r="B241" s="6" t="s">
        <v>237</v>
      </c>
      <c r="C241" s="6" t="s">
        <v>289</v>
      </c>
      <c r="D241" s="6" t="str">
        <f t="shared" si="21"/>
        <v>Chhattisgarh-Surajpur</v>
      </c>
      <c r="E241" s="6" t="s">
        <v>240</v>
      </c>
      <c r="F241" s="6" t="s">
        <v>290</v>
      </c>
      <c r="G241" s="6">
        <v>22</v>
      </c>
      <c r="H241" s="6">
        <v>648</v>
      </c>
      <c r="I241" s="6" t="str">
        <f t="shared" si="22"/>
        <v>22-648</v>
      </c>
      <c r="J241" s="6">
        <v>788244</v>
      </c>
      <c r="K241" s="15">
        <f t="shared" si="23"/>
        <v>5.5637779137792586E-3</v>
      </c>
      <c r="L241" s="7">
        <v>0.91353903876006304</v>
      </c>
      <c r="M241" s="6">
        <v>211090</v>
      </c>
      <c r="N241" s="6">
        <v>57116</v>
      </c>
      <c r="O241" s="6">
        <v>4</v>
      </c>
      <c r="P241" s="6">
        <v>4</v>
      </c>
      <c r="Q241" s="7">
        <v>5.4324206866579747E-3</v>
      </c>
      <c r="R241" s="6">
        <v>35</v>
      </c>
      <c r="S241" s="6">
        <v>8</v>
      </c>
      <c r="T241" s="6">
        <v>219</v>
      </c>
      <c r="U241" s="6">
        <v>0</v>
      </c>
      <c r="V241" s="6">
        <v>1</v>
      </c>
      <c r="W241" s="6">
        <f t="shared" si="24"/>
        <v>263</v>
      </c>
      <c r="X241" s="13">
        <f t="shared" si="25"/>
        <v>3.3365303129487825E-4</v>
      </c>
      <c r="Y241" s="11">
        <f t="shared" si="26"/>
        <v>23.824503247876017</v>
      </c>
      <c r="Z241" s="12">
        <v>313</v>
      </c>
      <c r="AA241" s="12">
        <v>95</v>
      </c>
      <c r="AB241" s="12">
        <f t="shared" si="27"/>
        <v>258.5</v>
      </c>
      <c r="AC241" s="12">
        <v>214</v>
      </c>
    </row>
    <row r="242" spans="2:29" x14ac:dyDescent="0.2">
      <c r="B242" s="6" t="s">
        <v>978</v>
      </c>
      <c r="C242" s="6" t="s">
        <v>982</v>
      </c>
      <c r="D242" s="6" t="str">
        <f t="shared" si="21"/>
        <v>Rajasthan-Alwar</v>
      </c>
      <c r="E242" s="6" t="s">
        <v>981</v>
      </c>
      <c r="F242" s="6" t="s">
        <v>983</v>
      </c>
      <c r="G242" s="6">
        <v>8</v>
      </c>
      <c r="H242" s="6">
        <v>87</v>
      </c>
      <c r="I242" s="6" t="str">
        <f t="shared" si="22"/>
        <v>8-87</v>
      </c>
      <c r="J242" s="6">
        <v>3674179</v>
      </c>
      <c r="K242" s="15">
        <f t="shared" si="23"/>
        <v>2.1057921683512804E-3</v>
      </c>
      <c r="L242" s="7">
        <v>0.60408215606994897</v>
      </c>
      <c r="M242" s="6">
        <v>557303</v>
      </c>
      <c r="N242" s="6">
        <v>27129</v>
      </c>
      <c r="O242" s="6">
        <v>17</v>
      </c>
      <c r="P242" s="6">
        <v>17</v>
      </c>
      <c r="Q242" s="7">
        <v>3.6289408029031526E-3</v>
      </c>
      <c r="R242" s="6">
        <v>133</v>
      </c>
      <c r="S242" s="6">
        <v>37</v>
      </c>
      <c r="T242" s="6">
        <v>684</v>
      </c>
      <c r="U242" s="6">
        <v>0</v>
      </c>
      <c r="V242" s="6">
        <v>1</v>
      </c>
      <c r="W242" s="6">
        <f t="shared" si="24"/>
        <v>855</v>
      </c>
      <c r="X242" s="13">
        <f t="shared" si="25"/>
        <v>2.3270504784878471E-4</v>
      </c>
      <c r="Y242" s="11">
        <f t="shared" si="26"/>
        <v>28.077323160156912</v>
      </c>
      <c r="Z242" s="12">
        <v>273</v>
      </c>
      <c r="AA242" s="12">
        <v>216</v>
      </c>
      <c r="AB242" s="12">
        <f t="shared" si="27"/>
        <v>258.75</v>
      </c>
      <c r="AC242" s="12">
        <v>215</v>
      </c>
    </row>
    <row r="243" spans="2:29" x14ac:dyDescent="0.2">
      <c r="B243" s="6" t="s">
        <v>1056</v>
      </c>
      <c r="C243" s="6" t="s">
        <v>1116</v>
      </c>
      <c r="D243" s="6" t="str">
        <f t="shared" si="21"/>
        <v>Tamil Nadu-Tiruchirappalli</v>
      </c>
      <c r="E243" s="6" t="s">
        <v>1059</v>
      </c>
      <c r="F243" s="6" t="s">
        <v>1117</v>
      </c>
      <c r="G243" s="6">
        <v>33</v>
      </c>
      <c r="H243" s="6">
        <v>591</v>
      </c>
      <c r="I243" s="6" t="str">
        <f t="shared" si="22"/>
        <v>33-591</v>
      </c>
      <c r="J243" s="6">
        <v>2717531</v>
      </c>
      <c r="K243" s="15">
        <f t="shared" si="23"/>
        <v>1.5067783197395684E-3</v>
      </c>
      <c r="L243" s="7">
        <v>0.48468785786234703</v>
      </c>
      <c r="M243" s="6">
        <v>129989</v>
      </c>
      <c r="N243" s="6">
        <v>17375</v>
      </c>
      <c r="O243" s="6">
        <v>5</v>
      </c>
      <c r="P243" s="6">
        <v>5</v>
      </c>
      <c r="Q243" s="7">
        <v>8.8680605623648167E-3</v>
      </c>
      <c r="R243" s="6">
        <v>70</v>
      </c>
      <c r="S243" s="6">
        <v>14</v>
      </c>
      <c r="T243" s="6">
        <v>398</v>
      </c>
      <c r="U243" s="6">
        <v>9</v>
      </c>
      <c r="V243" s="6">
        <v>1</v>
      </c>
      <c r="W243" s="6">
        <f t="shared" si="24"/>
        <v>492</v>
      </c>
      <c r="X243" s="13">
        <f t="shared" si="25"/>
        <v>1.8104669275161904E-4</v>
      </c>
      <c r="Y243" s="11">
        <f t="shared" si="26"/>
        <v>36.312196515103338</v>
      </c>
      <c r="Z243" s="12">
        <v>223</v>
      </c>
      <c r="AA243" s="12">
        <v>367</v>
      </c>
      <c r="AB243" s="12">
        <f t="shared" si="27"/>
        <v>259</v>
      </c>
      <c r="AC243" s="12">
        <v>216</v>
      </c>
    </row>
    <row r="244" spans="2:29" x14ac:dyDescent="0.2">
      <c r="B244" s="6" t="s">
        <v>932</v>
      </c>
      <c r="C244" s="6" t="s">
        <v>968</v>
      </c>
      <c r="D244" s="6" t="str">
        <f t="shared" si="21"/>
        <v>Punjab-S.A.S. Nagar</v>
      </c>
      <c r="E244" s="6" t="s">
        <v>935</v>
      </c>
      <c r="F244" s="6" t="s">
        <v>969</v>
      </c>
      <c r="G244" s="6">
        <v>3</v>
      </c>
      <c r="H244" s="6">
        <v>608</v>
      </c>
      <c r="I244" s="6" t="str">
        <f t="shared" si="22"/>
        <v>3-608</v>
      </c>
      <c r="J244" s="6">
        <v>957873</v>
      </c>
      <c r="K244" s="15">
        <f t="shared" si="23"/>
        <v>4.4689630859542986E-3</v>
      </c>
      <c r="L244" s="7">
        <v>0.86003232247079198</v>
      </c>
      <c r="M244" s="6">
        <v>67226</v>
      </c>
      <c r="N244" s="6">
        <v>17046</v>
      </c>
      <c r="O244" s="6">
        <v>2</v>
      </c>
      <c r="P244" s="6">
        <v>2</v>
      </c>
      <c r="Q244" s="7">
        <v>1.2660393498716851E-2</v>
      </c>
      <c r="R244" s="6">
        <v>12</v>
      </c>
      <c r="S244" s="6">
        <v>5</v>
      </c>
      <c r="T244" s="6">
        <v>76</v>
      </c>
      <c r="U244" s="6">
        <v>2</v>
      </c>
      <c r="V244" s="6">
        <v>1</v>
      </c>
      <c r="W244" s="6">
        <f t="shared" si="24"/>
        <v>96</v>
      </c>
      <c r="X244" s="13">
        <f t="shared" si="25"/>
        <v>1.0022205448947825E-4</v>
      </c>
      <c r="Y244" s="11">
        <f t="shared" si="26"/>
        <v>54.195334777483382</v>
      </c>
      <c r="Z244" s="12">
        <v>138</v>
      </c>
      <c r="AA244" s="12">
        <v>628</v>
      </c>
      <c r="AB244" s="12">
        <f t="shared" si="27"/>
        <v>260.5</v>
      </c>
      <c r="AC244" s="12">
        <v>217</v>
      </c>
    </row>
    <row r="245" spans="2:29" x14ac:dyDescent="0.2">
      <c r="B245" s="6" t="s">
        <v>536</v>
      </c>
      <c r="C245" s="6" t="s">
        <v>594</v>
      </c>
      <c r="D245" s="6" t="str">
        <f t="shared" si="21"/>
        <v>Karnataka-Vijayapura</v>
      </c>
      <c r="E245" s="6" t="s">
        <v>539</v>
      </c>
      <c r="F245" s="6" t="s">
        <v>595</v>
      </c>
      <c r="G245" s="6">
        <v>29</v>
      </c>
      <c r="H245" s="6">
        <v>530</v>
      </c>
      <c r="I245" s="6" t="str">
        <f t="shared" si="22"/>
        <v>29-530</v>
      </c>
      <c r="J245" s="6">
        <v>2177331</v>
      </c>
      <c r="K245" s="15">
        <f t="shared" si="23"/>
        <v>1.4967710045116877E-3</v>
      </c>
      <c r="L245" s="7">
        <v>0.48241382293920698</v>
      </c>
      <c r="M245" s="6">
        <v>238978</v>
      </c>
      <c r="N245" s="6">
        <v>8970</v>
      </c>
      <c r="O245" s="6">
        <v>9</v>
      </c>
      <c r="P245" s="6">
        <v>9</v>
      </c>
      <c r="Q245" s="7">
        <v>1.0974216710182767E-2</v>
      </c>
      <c r="R245" s="6">
        <v>68</v>
      </c>
      <c r="S245" s="6">
        <v>9</v>
      </c>
      <c r="T245" s="6">
        <v>310</v>
      </c>
      <c r="U245" s="6">
        <v>4</v>
      </c>
      <c r="V245" s="6">
        <v>1</v>
      </c>
      <c r="W245" s="6">
        <f t="shared" si="24"/>
        <v>392</v>
      </c>
      <c r="X245" s="13">
        <f t="shared" si="25"/>
        <v>1.8003693512837505E-4</v>
      </c>
      <c r="Y245" s="11">
        <f t="shared" si="26"/>
        <v>35.764598125757736</v>
      </c>
      <c r="Z245" s="12">
        <v>226</v>
      </c>
      <c r="AA245" s="12">
        <v>372</v>
      </c>
      <c r="AB245" s="12">
        <f t="shared" si="27"/>
        <v>262.5</v>
      </c>
      <c r="AC245" s="12">
        <v>218</v>
      </c>
    </row>
    <row r="246" spans="2:29" x14ac:dyDescent="0.2">
      <c r="B246" s="6" t="s">
        <v>1218</v>
      </c>
      <c r="C246" s="6" t="s">
        <v>1280</v>
      </c>
      <c r="D246" s="6" t="str">
        <f t="shared" si="21"/>
        <v>Uttar Pradesh-Gonda</v>
      </c>
      <c r="E246" s="6" t="s">
        <v>1221</v>
      </c>
      <c r="F246" s="6" t="s">
        <v>1281</v>
      </c>
      <c r="G246" s="6">
        <v>9</v>
      </c>
      <c r="H246" s="6">
        <v>147</v>
      </c>
      <c r="I246" s="6" t="str">
        <f t="shared" si="22"/>
        <v>9-147</v>
      </c>
      <c r="J246" s="6">
        <v>3433919</v>
      </c>
      <c r="K246" s="15">
        <f t="shared" si="23"/>
        <v>1.1186504401253206E-3</v>
      </c>
      <c r="L246" s="7">
        <v>0.38872368845992</v>
      </c>
      <c r="M246" s="6">
        <v>164082</v>
      </c>
      <c r="N246" s="6">
        <v>31993</v>
      </c>
      <c r="O246" s="6">
        <v>5</v>
      </c>
      <c r="P246" s="6">
        <v>5</v>
      </c>
      <c r="Q246" s="7">
        <v>1.264973646382367E-2</v>
      </c>
      <c r="R246" s="6">
        <v>52</v>
      </c>
      <c r="S246" s="6">
        <v>16</v>
      </c>
      <c r="T246" s="6">
        <v>322</v>
      </c>
      <c r="U246" s="6">
        <v>0</v>
      </c>
      <c r="V246" s="6">
        <v>2</v>
      </c>
      <c r="W246" s="6">
        <f t="shared" si="24"/>
        <v>392</v>
      </c>
      <c r="X246" s="13">
        <f t="shared" si="25"/>
        <v>1.1415528438498403E-4</v>
      </c>
      <c r="Y246" s="11">
        <f t="shared" si="26"/>
        <v>48.59212842290566</v>
      </c>
      <c r="Z246" s="12">
        <v>151</v>
      </c>
      <c r="AA246" s="12">
        <v>598</v>
      </c>
      <c r="AB246" s="12">
        <f t="shared" si="27"/>
        <v>262.75</v>
      </c>
      <c r="AC246" s="12">
        <v>219</v>
      </c>
    </row>
    <row r="247" spans="2:29" x14ac:dyDescent="0.2">
      <c r="B247" s="6" t="s">
        <v>420</v>
      </c>
      <c r="C247" s="6" t="s">
        <v>424</v>
      </c>
      <c r="D247" s="6" t="str">
        <f t="shared" si="21"/>
        <v>Himachal Pradesh-Hamirpur</v>
      </c>
      <c r="E247" s="6" t="s">
        <v>421</v>
      </c>
      <c r="F247" s="6" t="s">
        <v>425</v>
      </c>
      <c r="G247" s="6">
        <v>2</v>
      </c>
      <c r="H247" s="6">
        <v>17</v>
      </c>
      <c r="I247" s="6" t="str">
        <f t="shared" si="22"/>
        <v>2-17</v>
      </c>
      <c r="J247" s="6">
        <v>454768</v>
      </c>
      <c r="K247" s="15">
        <f t="shared" si="23"/>
        <v>3.6659640370879172E-3</v>
      </c>
      <c r="L247" s="7">
        <v>1.19928403181586</v>
      </c>
      <c r="M247" s="6">
        <v>79096</v>
      </c>
      <c r="N247" s="6">
        <v>9137</v>
      </c>
      <c r="O247" s="6">
        <v>2</v>
      </c>
      <c r="P247" s="6">
        <v>2</v>
      </c>
      <c r="Q247" s="7">
        <v>1.2886597938144329E-2</v>
      </c>
      <c r="R247" s="6">
        <v>34</v>
      </c>
      <c r="S247" s="6">
        <v>2</v>
      </c>
      <c r="T247" s="6">
        <v>150</v>
      </c>
      <c r="U247" s="6">
        <v>5</v>
      </c>
      <c r="V247" s="6">
        <v>1</v>
      </c>
      <c r="W247" s="6">
        <f t="shared" si="24"/>
        <v>192</v>
      </c>
      <c r="X247" s="13">
        <f t="shared" si="25"/>
        <v>4.2219329416317772E-4</v>
      </c>
      <c r="Y247" s="11">
        <f t="shared" si="26"/>
        <v>21.484060995082444</v>
      </c>
      <c r="Z247" s="12">
        <v>338</v>
      </c>
      <c r="AA247" s="12">
        <v>38</v>
      </c>
      <c r="AB247" s="12">
        <f t="shared" si="27"/>
        <v>263</v>
      </c>
      <c r="AC247" s="12">
        <v>220</v>
      </c>
    </row>
    <row r="248" spans="2:29" x14ac:dyDescent="0.2">
      <c r="B248" s="6" t="s">
        <v>1056</v>
      </c>
      <c r="C248" s="6" t="s">
        <v>1086</v>
      </c>
      <c r="D248" s="6" t="str">
        <f t="shared" si="21"/>
        <v>Tamil Nadu-Nagapattinam</v>
      </c>
      <c r="E248" s="6" t="s">
        <v>1059</v>
      </c>
      <c r="F248" s="6" t="s">
        <v>1087</v>
      </c>
      <c r="G248" s="6">
        <v>33</v>
      </c>
      <c r="H248" s="6">
        <v>579</v>
      </c>
      <c r="I248" s="6" t="str">
        <f t="shared" si="22"/>
        <v>33-579</v>
      </c>
      <c r="J248" s="6">
        <v>1616450</v>
      </c>
      <c r="K248" s="15">
        <f t="shared" si="23"/>
        <v>1.5597289200409959E-3</v>
      </c>
      <c r="L248" s="7">
        <v>0.49655495805062999</v>
      </c>
      <c r="M248" s="6">
        <v>77207</v>
      </c>
      <c r="N248" s="6">
        <v>9772</v>
      </c>
      <c r="O248" s="6">
        <v>3</v>
      </c>
      <c r="P248" s="6">
        <v>3</v>
      </c>
      <c r="Q248" s="7">
        <v>1.176394960143996E-2</v>
      </c>
      <c r="R248" s="6">
        <v>47</v>
      </c>
      <c r="S248" s="6">
        <v>11</v>
      </c>
      <c r="T248" s="6">
        <v>276</v>
      </c>
      <c r="U248" s="6">
        <v>11</v>
      </c>
      <c r="V248" s="6">
        <v>1</v>
      </c>
      <c r="W248" s="6">
        <f t="shared" si="24"/>
        <v>346</v>
      </c>
      <c r="X248" s="13">
        <f t="shared" si="25"/>
        <v>2.140493055770361E-4</v>
      </c>
      <c r="Y248" s="11">
        <f t="shared" si="26"/>
        <v>29.659549867732647</v>
      </c>
      <c r="Z248" s="12">
        <v>264</v>
      </c>
      <c r="AA248" s="12">
        <v>260</v>
      </c>
      <c r="AB248" s="12">
        <f t="shared" si="27"/>
        <v>263</v>
      </c>
      <c r="AC248" s="12">
        <v>221</v>
      </c>
    </row>
    <row r="249" spans="2:29" x14ac:dyDescent="0.2">
      <c r="B249" s="6" t="s">
        <v>634</v>
      </c>
      <c r="C249" s="6" t="s">
        <v>646</v>
      </c>
      <c r="D249" s="6" t="str">
        <f t="shared" si="21"/>
        <v>Madhya Pradesh-Barwani</v>
      </c>
      <c r="E249" s="6" t="s">
        <v>637</v>
      </c>
      <c r="F249" s="6" t="s">
        <v>647</v>
      </c>
      <c r="G249" s="6">
        <v>23</v>
      </c>
      <c r="H249" s="6">
        <v>393</v>
      </c>
      <c r="I249" s="6" t="str">
        <f t="shared" si="22"/>
        <v>23-393</v>
      </c>
      <c r="J249" s="6">
        <v>1380759</v>
      </c>
      <c r="K249" s="15">
        <f t="shared" si="23"/>
        <v>2.4590355225267892E-3</v>
      </c>
      <c r="L249" s="7">
        <v>0.66107472712971305</v>
      </c>
      <c r="M249" s="6">
        <v>129497</v>
      </c>
      <c r="N249" s="6">
        <v>27624</v>
      </c>
      <c r="O249" s="6">
        <v>2</v>
      </c>
      <c r="P249" s="6">
        <v>2</v>
      </c>
      <c r="Q249" s="7">
        <v>7.4568288854003142E-3</v>
      </c>
      <c r="R249" s="6">
        <v>30</v>
      </c>
      <c r="S249" s="6">
        <v>8</v>
      </c>
      <c r="T249" s="6">
        <v>330</v>
      </c>
      <c r="U249" s="6">
        <v>2</v>
      </c>
      <c r="V249" s="6">
        <v>1</v>
      </c>
      <c r="W249" s="6">
        <f t="shared" si="24"/>
        <v>371</v>
      </c>
      <c r="X249" s="13">
        <f t="shared" si="25"/>
        <v>2.6869279867087597E-4</v>
      </c>
      <c r="Y249" s="11">
        <f t="shared" si="26"/>
        <v>25.318435302952423</v>
      </c>
      <c r="Z249" s="12">
        <v>296</v>
      </c>
      <c r="AA249" s="12">
        <v>166</v>
      </c>
      <c r="AB249" s="12">
        <f t="shared" si="27"/>
        <v>263.5</v>
      </c>
      <c r="AC249" s="12">
        <v>222</v>
      </c>
    </row>
    <row r="250" spans="2:29" x14ac:dyDescent="0.2">
      <c r="B250" s="6" t="s">
        <v>536</v>
      </c>
      <c r="C250" s="6" t="s">
        <v>574</v>
      </c>
      <c r="D250" s="6" t="str">
        <f t="shared" si="21"/>
        <v>Karnataka-Kolar</v>
      </c>
      <c r="E250" s="6" t="s">
        <v>539</v>
      </c>
      <c r="F250" s="6" t="s">
        <v>575</v>
      </c>
      <c r="G250" s="6">
        <v>29</v>
      </c>
      <c r="H250" s="6">
        <v>542</v>
      </c>
      <c r="I250" s="6" t="str">
        <f t="shared" si="22"/>
        <v>29-542</v>
      </c>
      <c r="J250" s="6">
        <v>1536401</v>
      </c>
      <c r="K250" s="15">
        <f t="shared" si="23"/>
        <v>1.8418901482098972E-3</v>
      </c>
      <c r="L250" s="7">
        <v>0.55533392208836396</v>
      </c>
      <c r="M250" s="6">
        <v>168601</v>
      </c>
      <c r="N250" s="6">
        <v>7064</v>
      </c>
      <c r="O250" s="6">
        <v>6</v>
      </c>
      <c r="P250" s="6">
        <v>6</v>
      </c>
      <c r="Q250" s="7">
        <v>9.9448940933356302E-3</v>
      </c>
      <c r="R250" s="6">
        <v>69</v>
      </c>
      <c r="S250" s="6">
        <v>2</v>
      </c>
      <c r="T250" s="6">
        <v>266</v>
      </c>
      <c r="U250" s="6">
        <v>4</v>
      </c>
      <c r="V250" s="6">
        <v>1</v>
      </c>
      <c r="W250" s="6">
        <f t="shared" si="24"/>
        <v>342</v>
      </c>
      <c r="X250" s="13">
        <f t="shared" si="25"/>
        <v>2.2259813681454256E-4</v>
      </c>
      <c r="Y250" s="11">
        <f t="shared" si="26"/>
        <v>28.142875450041405</v>
      </c>
      <c r="Z250" s="12">
        <v>272</v>
      </c>
      <c r="AA250" s="12">
        <v>244</v>
      </c>
      <c r="AB250" s="12">
        <f t="shared" si="27"/>
        <v>265</v>
      </c>
      <c r="AC250" s="12">
        <v>223</v>
      </c>
    </row>
    <row r="251" spans="2:29" x14ac:dyDescent="0.2">
      <c r="B251" s="6" t="s">
        <v>978</v>
      </c>
      <c r="C251" s="6" t="s">
        <v>992</v>
      </c>
      <c r="D251" s="6" t="str">
        <f t="shared" si="21"/>
        <v>Rajasthan-Bhilwara</v>
      </c>
      <c r="E251" s="6" t="s">
        <v>981</v>
      </c>
      <c r="F251" s="6" t="s">
        <v>993</v>
      </c>
      <c r="G251" s="6">
        <v>8</v>
      </c>
      <c r="H251" s="6">
        <v>92</v>
      </c>
      <c r="I251" s="6" t="str">
        <f t="shared" si="22"/>
        <v>8-92</v>
      </c>
      <c r="J251" s="6">
        <v>2408523</v>
      </c>
      <c r="K251" s="15">
        <f t="shared" si="23"/>
        <v>2.8055962892594953E-3</v>
      </c>
      <c r="L251" s="7">
        <v>0.70900883330581799</v>
      </c>
      <c r="M251" s="6">
        <v>363247</v>
      </c>
      <c r="N251" s="6">
        <v>41916</v>
      </c>
      <c r="O251" s="6">
        <v>7</v>
      </c>
      <c r="P251" s="6">
        <v>7</v>
      </c>
      <c r="Q251" s="7">
        <v>3.7123336361123177E-3</v>
      </c>
      <c r="R251" s="6">
        <v>84</v>
      </c>
      <c r="S251" s="6">
        <v>25</v>
      </c>
      <c r="T251" s="6">
        <v>536</v>
      </c>
      <c r="U251" s="6">
        <v>0</v>
      </c>
      <c r="V251" s="6">
        <v>1</v>
      </c>
      <c r="W251" s="6">
        <f t="shared" si="24"/>
        <v>646</v>
      </c>
      <c r="X251" s="13">
        <f t="shared" si="25"/>
        <v>2.6821417109157772E-4</v>
      </c>
      <c r="Y251" s="11">
        <f t="shared" si="26"/>
        <v>25.085512420174474</v>
      </c>
      <c r="Z251" s="12">
        <v>298</v>
      </c>
      <c r="AA251" s="12">
        <v>167</v>
      </c>
      <c r="AB251" s="12">
        <f t="shared" si="27"/>
        <v>265.25</v>
      </c>
      <c r="AC251" s="12">
        <v>224</v>
      </c>
    </row>
    <row r="252" spans="2:29" x14ac:dyDescent="0.2">
      <c r="B252" s="6" t="s">
        <v>9</v>
      </c>
      <c r="C252" s="6" t="s">
        <v>15</v>
      </c>
      <c r="D252" s="6" t="str">
        <f t="shared" si="21"/>
        <v>Andhra Pradesh-East Godavari</v>
      </c>
      <c r="E252" s="6" t="s">
        <v>12</v>
      </c>
      <c r="F252" s="6" t="s">
        <v>16</v>
      </c>
      <c r="G252" s="6">
        <v>28</v>
      </c>
      <c r="H252" s="6">
        <v>505</v>
      </c>
      <c r="I252" s="6" t="str">
        <f t="shared" si="22"/>
        <v>28-505</v>
      </c>
      <c r="J252" s="6">
        <v>5285824</v>
      </c>
      <c r="K252" s="15">
        <f t="shared" si="23"/>
        <v>1.2594289824226341E-3</v>
      </c>
      <c r="L252" s="7">
        <v>0.42543885304011703</v>
      </c>
      <c r="M252" s="6">
        <v>482387</v>
      </c>
      <c r="N252" s="6">
        <v>6281</v>
      </c>
      <c r="O252" s="6">
        <v>9</v>
      </c>
      <c r="P252" s="6">
        <v>9</v>
      </c>
      <c r="Q252" s="7">
        <v>4.7664563011539512E-3</v>
      </c>
      <c r="R252" s="6">
        <v>158</v>
      </c>
      <c r="S252" s="6">
        <v>26</v>
      </c>
      <c r="T252" s="6">
        <v>840</v>
      </c>
      <c r="U252" s="6">
        <v>3</v>
      </c>
      <c r="V252" s="6">
        <v>1</v>
      </c>
      <c r="W252" s="6">
        <f t="shared" si="24"/>
        <v>1028</v>
      </c>
      <c r="X252" s="13">
        <f t="shared" si="25"/>
        <v>1.9448244966158539E-4</v>
      </c>
      <c r="Y252" s="11">
        <f t="shared" si="26"/>
        <v>31.730871293106102</v>
      </c>
      <c r="Z252" s="12">
        <v>250</v>
      </c>
      <c r="AA252" s="12">
        <v>313</v>
      </c>
      <c r="AB252" s="12">
        <f t="shared" si="27"/>
        <v>265.75</v>
      </c>
      <c r="AC252" s="12">
        <v>225</v>
      </c>
    </row>
    <row r="253" spans="2:29" x14ac:dyDescent="0.2">
      <c r="B253" s="6" t="s">
        <v>932</v>
      </c>
      <c r="C253" s="6" t="s">
        <v>946</v>
      </c>
      <c r="D253" s="6" t="str">
        <f t="shared" si="21"/>
        <v>Punjab-Ferozepur</v>
      </c>
      <c r="E253" s="6" t="s">
        <v>935</v>
      </c>
      <c r="F253" s="6" t="s">
        <v>947</v>
      </c>
      <c r="G253" s="6">
        <v>3</v>
      </c>
      <c r="H253" s="6">
        <v>31</v>
      </c>
      <c r="I253" s="6" t="str">
        <f t="shared" si="22"/>
        <v>3-31</v>
      </c>
      <c r="J253" s="6">
        <v>965053</v>
      </c>
      <c r="K253" s="15">
        <f t="shared" si="23"/>
        <v>1.4097982031016259E-3</v>
      </c>
      <c r="L253" s="7">
        <v>0.46222294970440297</v>
      </c>
      <c r="M253" s="6">
        <v>137193</v>
      </c>
      <c r="N253" s="6">
        <v>10078</v>
      </c>
      <c r="O253" s="6">
        <v>8</v>
      </c>
      <c r="P253" s="6">
        <v>8</v>
      </c>
      <c r="Q253" s="7">
        <v>2.8722426470588234E-2</v>
      </c>
      <c r="R253" s="6">
        <v>17</v>
      </c>
      <c r="S253" s="6">
        <v>4</v>
      </c>
      <c r="T253" s="6">
        <v>122</v>
      </c>
      <c r="U253" s="6">
        <v>1</v>
      </c>
      <c r="V253" s="6">
        <v>1</v>
      </c>
      <c r="W253" s="6">
        <f t="shared" si="24"/>
        <v>145</v>
      </c>
      <c r="X253" s="13">
        <f t="shared" si="25"/>
        <v>1.5025081524019923E-4</v>
      </c>
      <c r="Y253" s="11">
        <f t="shared" si="26"/>
        <v>39.077722463747506</v>
      </c>
      <c r="Z253" s="12">
        <v>198</v>
      </c>
      <c r="AA253" s="12">
        <v>469</v>
      </c>
      <c r="AB253" s="12">
        <f t="shared" si="27"/>
        <v>265.75</v>
      </c>
      <c r="AC253" s="12">
        <v>226</v>
      </c>
    </row>
    <row r="254" spans="2:29" x14ac:dyDescent="0.2">
      <c r="B254" s="6" t="s">
        <v>237</v>
      </c>
      <c r="C254" s="6" t="s">
        <v>267</v>
      </c>
      <c r="D254" s="6" t="str">
        <f t="shared" si="21"/>
        <v>Chhattisgarh-Kabeerdham</v>
      </c>
      <c r="E254" s="6" t="s">
        <v>240</v>
      </c>
      <c r="F254" s="6" t="s">
        <v>268</v>
      </c>
      <c r="G254" s="6">
        <v>22</v>
      </c>
      <c r="H254" s="6">
        <v>382</v>
      </c>
      <c r="I254" s="6" t="str">
        <f t="shared" si="22"/>
        <v>22-382</v>
      </c>
      <c r="J254" s="6">
        <v>822526</v>
      </c>
      <c r="K254" s="15">
        <f t="shared" si="23"/>
        <v>2.5496529941372893E-3</v>
      </c>
      <c r="L254" s="7">
        <v>0.67432239133993399</v>
      </c>
      <c r="M254" s="6">
        <v>73603</v>
      </c>
      <c r="N254" s="6">
        <v>25396</v>
      </c>
      <c r="O254" s="6">
        <v>2</v>
      </c>
      <c r="P254" s="6">
        <v>2</v>
      </c>
      <c r="Q254" s="7">
        <v>1.0594436616043004E-2</v>
      </c>
      <c r="R254" s="6">
        <v>35</v>
      </c>
      <c r="S254" s="6">
        <v>8</v>
      </c>
      <c r="T254" s="6">
        <v>254</v>
      </c>
      <c r="U254" s="6">
        <v>1</v>
      </c>
      <c r="V254" s="6">
        <v>1</v>
      </c>
      <c r="W254" s="6">
        <f t="shared" si="24"/>
        <v>299</v>
      </c>
      <c r="X254" s="13">
        <f t="shared" si="25"/>
        <v>3.6351434483530002E-4</v>
      </c>
      <c r="Y254" s="11">
        <f t="shared" si="26"/>
        <v>22.218185030380507</v>
      </c>
      <c r="Z254" s="12">
        <v>332</v>
      </c>
      <c r="AA254" s="12">
        <v>70</v>
      </c>
      <c r="AB254" s="12">
        <f t="shared" si="27"/>
        <v>266.5</v>
      </c>
      <c r="AC254" s="12">
        <v>227</v>
      </c>
    </row>
    <row r="255" spans="2:29" x14ac:dyDescent="0.2">
      <c r="B255" s="6" t="s">
        <v>306</v>
      </c>
      <c r="C255" s="6" t="s">
        <v>344</v>
      </c>
      <c r="D255" s="6" t="str">
        <f t="shared" si="21"/>
        <v>Gujarat-Mahisagar</v>
      </c>
      <c r="E255" s="6" t="s">
        <v>309</v>
      </c>
      <c r="F255" s="6" t="s">
        <v>345</v>
      </c>
      <c r="G255" s="6">
        <v>24</v>
      </c>
      <c r="H255" s="6">
        <v>669</v>
      </c>
      <c r="I255" s="6" t="str">
        <f t="shared" si="22"/>
        <v>24-669</v>
      </c>
      <c r="J255" s="6">
        <v>994624</v>
      </c>
      <c r="K255" s="15">
        <f t="shared" si="23"/>
        <v>3.3267923449064114E-3</v>
      </c>
      <c r="L255" s="7">
        <v>0.76864191837065199</v>
      </c>
      <c r="M255" s="6">
        <v>290736</v>
      </c>
      <c r="N255" s="6">
        <v>33598</v>
      </c>
      <c r="O255" s="6">
        <v>7</v>
      </c>
      <c r="P255" s="6">
        <v>7</v>
      </c>
      <c r="Q255" s="7">
        <v>7.5098139614268649E-3</v>
      </c>
      <c r="R255" s="6">
        <v>36</v>
      </c>
      <c r="S255" s="6">
        <v>8</v>
      </c>
      <c r="T255" s="6">
        <v>224</v>
      </c>
      <c r="U255" s="6">
        <v>1</v>
      </c>
      <c r="V255" s="6">
        <v>1</v>
      </c>
      <c r="W255" s="6">
        <f t="shared" si="24"/>
        <v>270</v>
      </c>
      <c r="X255" s="13">
        <f t="shared" si="25"/>
        <v>2.7145936554919247E-4</v>
      </c>
      <c r="Y255" s="11">
        <f t="shared" si="26"/>
        <v>24.849279810112403</v>
      </c>
      <c r="Z255" s="12">
        <v>302</v>
      </c>
      <c r="AA255" s="12">
        <v>164</v>
      </c>
      <c r="AB255" s="12">
        <f t="shared" si="27"/>
        <v>267.5</v>
      </c>
      <c r="AC255" s="12">
        <v>228</v>
      </c>
    </row>
    <row r="256" spans="2:29" x14ac:dyDescent="0.2">
      <c r="B256" s="6" t="s">
        <v>1218</v>
      </c>
      <c r="C256" s="6" t="s">
        <v>1284</v>
      </c>
      <c r="D256" s="6" t="str">
        <f t="shared" si="21"/>
        <v>Uttar Pradesh-Hapur</v>
      </c>
      <c r="E256" s="6" t="s">
        <v>1221</v>
      </c>
      <c r="F256" s="6" t="s">
        <v>1285</v>
      </c>
      <c r="G256" s="6">
        <v>9</v>
      </c>
      <c r="H256" s="6">
        <v>661</v>
      </c>
      <c r="I256" s="6" t="str">
        <f t="shared" si="22"/>
        <v>9-661</v>
      </c>
      <c r="J256" s="6">
        <v>1338311</v>
      </c>
      <c r="K256" s="15">
        <f t="shared" si="23"/>
        <v>1.8107112806466292E-3</v>
      </c>
      <c r="L256" s="7">
        <v>0.54919164509651297</v>
      </c>
      <c r="M256" s="6">
        <v>220094</v>
      </c>
      <c r="N256" s="6">
        <v>36818</v>
      </c>
      <c r="O256" s="6">
        <v>6</v>
      </c>
      <c r="P256" s="6">
        <v>6</v>
      </c>
      <c r="Q256" s="7">
        <v>1.5761234071093227E-2</v>
      </c>
      <c r="R256" s="6">
        <v>26</v>
      </c>
      <c r="S256" s="6">
        <v>4</v>
      </c>
      <c r="T256" s="6">
        <v>176</v>
      </c>
      <c r="U256" s="6">
        <v>0</v>
      </c>
      <c r="V256" s="6">
        <v>0</v>
      </c>
      <c r="W256" s="6">
        <f t="shared" si="24"/>
        <v>206</v>
      </c>
      <c r="X256" s="13">
        <f t="shared" si="25"/>
        <v>1.5392535815666165E-4</v>
      </c>
      <c r="Y256" s="11">
        <f t="shared" si="26"/>
        <v>38.194116955577847</v>
      </c>
      <c r="Z256" s="12">
        <v>204</v>
      </c>
      <c r="AA256" s="12">
        <v>461</v>
      </c>
      <c r="AB256" s="12">
        <f t="shared" si="27"/>
        <v>268.25</v>
      </c>
      <c r="AC256" s="12">
        <v>229</v>
      </c>
    </row>
    <row r="257" spans="2:29" x14ac:dyDescent="0.2">
      <c r="B257" s="6" t="s">
        <v>1218</v>
      </c>
      <c r="C257" s="6" t="s">
        <v>1320</v>
      </c>
      <c r="D257" s="6" t="str">
        <f t="shared" si="21"/>
        <v>Uttar Pradesh-Mathura</v>
      </c>
      <c r="E257" s="6" t="s">
        <v>1221</v>
      </c>
      <c r="F257" s="6" t="s">
        <v>1321</v>
      </c>
      <c r="G257" s="6">
        <v>9</v>
      </c>
      <c r="H257" s="6">
        <v>167</v>
      </c>
      <c r="I257" s="6" t="str">
        <f t="shared" si="22"/>
        <v>9-167</v>
      </c>
      <c r="J257" s="6">
        <v>2547184</v>
      </c>
      <c r="K257" s="15">
        <f t="shared" si="23"/>
        <v>1.7744084370853138E-3</v>
      </c>
      <c r="L257" s="7">
        <v>0.54193295188469304</v>
      </c>
      <c r="M257" s="6">
        <v>118141</v>
      </c>
      <c r="N257" s="6">
        <v>29035</v>
      </c>
      <c r="O257" s="6">
        <v>4</v>
      </c>
      <c r="P257" s="6">
        <v>4</v>
      </c>
      <c r="Q257" s="7">
        <v>1.1185006045949214E-2</v>
      </c>
      <c r="R257" s="6">
        <v>37</v>
      </c>
      <c r="S257" s="6">
        <v>7</v>
      </c>
      <c r="T257" s="6">
        <v>205</v>
      </c>
      <c r="U257" s="6">
        <v>0</v>
      </c>
      <c r="V257" s="6">
        <v>3</v>
      </c>
      <c r="W257" s="6">
        <f t="shared" si="24"/>
        <v>252</v>
      </c>
      <c r="X257" s="13">
        <f t="shared" si="25"/>
        <v>9.8932782241094484E-5</v>
      </c>
      <c r="Y257" s="11">
        <f t="shared" si="26"/>
        <v>50.553372695018915</v>
      </c>
      <c r="Z257" s="12">
        <v>148</v>
      </c>
      <c r="AA257" s="12">
        <v>630</v>
      </c>
      <c r="AB257" s="12">
        <f t="shared" si="27"/>
        <v>268.5</v>
      </c>
      <c r="AC257" s="12">
        <v>230</v>
      </c>
    </row>
    <row r="258" spans="2:29" x14ac:dyDescent="0.2">
      <c r="B258" s="6" t="s">
        <v>374</v>
      </c>
      <c r="C258" s="6" t="s">
        <v>382</v>
      </c>
      <c r="D258" s="6" t="str">
        <f t="shared" si="21"/>
        <v>Haryana-Faridabad</v>
      </c>
      <c r="E258" s="6" t="s">
        <v>377</v>
      </c>
      <c r="F258" s="6" t="s">
        <v>383</v>
      </c>
      <c r="G258" s="6">
        <v>6</v>
      </c>
      <c r="H258" s="6">
        <v>60</v>
      </c>
      <c r="I258" s="6" t="str">
        <f t="shared" si="22"/>
        <v>6-60</v>
      </c>
      <c r="J258" s="6">
        <v>1809733</v>
      </c>
      <c r="K258" s="15">
        <f t="shared" si="23"/>
        <v>4.3777478202765832E-3</v>
      </c>
      <c r="L258" s="7">
        <v>0.85430050632712295</v>
      </c>
      <c r="M258" s="6">
        <v>192873</v>
      </c>
      <c r="N258" s="6">
        <v>20611</v>
      </c>
      <c r="O258" s="6">
        <v>4</v>
      </c>
      <c r="P258" s="6">
        <v>4</v>
      </c>
      <c r="Q258" s="7">
        <v>6.6593200857891057E-3</v>
      </c>
      <c r="R258" s="6">
        <v>25</v>
      </c>
      <c r="S258" s="6">
        <v>8</v>
      </c>
      <c r="T258" s="6">
        <v>93</v>
      </c>
      <c r="U258" s="6">
        <v>1</v>
      </c>
      <c r="V258" s="6">
        <v>1</v>
      </c>
      <c r="W258" s="6">
        <f t="shared" si="24"/>
        <v>128</v>
      </c>
      <c r="X258" s="13">
        <f t="shared" si="25"/>
        <v>7.0728665499275307E-5</v>
      </c>
      <c r="Y258" s="11">
        <f t="shared" si="26"/>
        <v>52.758827618052706</v>
      </c>
      <c r="Z258" s="12">
        <v>140</v>
      </c>
      <c r="AA258" s="12">
        <v>654</v>
      </c>
      <c r="AB258" s="12">
        <f t="shared" si="27"/>
        <v>268.5</v>
      </c>
      <c r="AC258" s="12">
        <v>231</v>
      </c>
    </row>
    <row r="259" spans="2:29" x14ac:dyDescent="0.2">
      <c r="B259" s="6" t="s">
        <v>1218</v>
      </c>
      <c r="C259" s="6" t="s">
        <v>1330</v>
      </c>
      <c r="D259" s="6" t="str">
        <f t="shared" si="21"/>
        <v>Uttar Pradesh-Muzaffarnagar</v>
      </c>
      <c r="E259" s="6" t="s">
        <v>1221</v>
      </c>
      <c r="F259" s="6" t="s">
        <v>1331</v>
      </c>
      <c r="G259" s="6">
        <v>9</v>
      </c>
      <c r="H259" s="6">
        <v>172</v>
      </c>
      <c r="I259" s="6" t="str">
        <f t="shared" si="22"/>
        <v>9-172</v>
      </c>
      <c r="J259" s="6">
        <v>2869934</v>
      </c>
      <c r="K259" s="15">
        <f t="shared" si="23"/>
        <v>1.8170689672715639E-3</v>
      </c>
      <c r="L259" s="7">
        <v>0.55045096610355004</v>
      </c>
      <c r="M259" s="6">
        <v>197886</v>
      </c>
      <c r="N259" s="6">
        <v>57285</v>
      </c>
      <c r="O259" s="6">
        <v>6</v>
      </c>
      <c r="P259" s="6">
        <v>6</v>
      </c>
      <c r="Q259" s="7">
        <v>8.8870844047457941E-3</v>
      </c>
      <c r="R259" s="6">
        <v>49</v>
      </c>
      <c r="S259" s="6">
        <v>4</v>
      </c>
      <c r="T259" s="6">
        <v>286</v>
      </c>
      <c r="U259" s="6">
        <v>0</v>
      </c>
      <c r="V259" s="6">
        <v>2</v>
      </c>
      <c r="W259" s="6">
        <f t="shared" si="24"/>
        <v>341</v>
      </c>
      <c r="X259" s="13">
        <f t="shared" si="25"/>
        <v>1.1881806341191122E-4</v>
      </c>
      <c r="Y259" s="11">
        <f t="shared" si="26"/>
        <v>46.344972160191148</v>
      </c>
      <c r="Z259" s="12">
        <v>165</v>
      </c>
      <c r="AA259" s="12">
        <v>582</v>
      </c>
      <c r="AB259" s="12">
        <f t="shared" si="27"/>
        <v>269.25</v>
      </c>
      <c r="AC259" s="12">
        <v>232</v>
      </c>
    </row>
    <row r="260" spans="2:29" x14ac:dyDescent="0.2">
      <c r="B260" s="6" t="s">
        <v>634</v>
      </c>
      <c r="C260" s="6" t="s">
        <v>656</v>
      </c>
      <c r="D260" s="6" t="str">
        <f t="shared" si="21"/>
        <v>Madhya Pradesh-Chhatarpur</v>
      </c>
      <c r="E260" s="6" t="s">
        <v>637</v>
      </c>
      <c r="F260" s="6" t="s">
        <v>657</v>
      </c>
      <c r="G260" s="6">
        <v>23</v>
      </c>
      <c r="H260" s="6">
        <v>398</v>
      </c>
      <c r="I260" s="6" t="str">
        <f t="shared" si="22"/>
        <v>23-398</v>
      </c>
      <c r="J260" s="6">
        <v>1762375</v>
      </c>
      <c r="K260" s="15">
        <f t="shared" si="23"/>
        <v>2.0117838190915924E-3</v>
      </c>
      <c r="L260" s="7">
        <v>0.58736212242950803</v>
      </c>
      <c r="M260" s="6">
        <v>164465</v>
      </c>
      <c r="N260" s="6">
        <v>46674</v>
      </c>
      <c r="O260" s="6">
        <v>4</v>
      </c>
      <c r="P260" s="6">
        <v>4</v>
      </c>
      <c r="Q260" s="7">
        <v>1.0374379792512404E-2</v>
      </c>
      <c r="R260" s="6">
        <v>39</v>
      </c>
      <c r="S260" s="6">
        <v>10</v>
      </c>
      <c r="T260" s="6">
        <v>235</v>
      </c>
      <c r="U260" s="6">
        <v>0</v>
      </c>
      <c r="V260" s="6">
        <v>1</v>
      </c>
      <c r="W260" s="6">
        <f t="shared" si="24"/>
        <v>285</v>
      </c>
      <c r="X260" s="13">
        <f t="shared" si="25"/>
        <v>1.6171359670898646E-4</v>
      </c>
      <c r="Y260" s="11">
        <f t="shared" si="26"/>
        <v>36.78254519077381</v>
      </c>
      <c r="Z260" s="12">
        <v>216</v>
      </c>
      <c r="AA260" s="12">
        <v>431</v>
      </c>
      <c r="AB260" s="12">
        <f t="shared" si="27"/>
        <v>269.75</v>
      </c>
      <c r="AC260" s="12">
        <v>233</v>
      </c>
    </row>
    <row r="261" spans="2:29" x14ac:dyDescent="0.2">
      <c r="B261" s="6" t="s">
        <v>634</v>
      </c>
      <c r="C261" s="6" t="s">
        <v>670</v>
      </c>
      <c r="D261" s="6" t="str">
        <f t="shared" si="21"/>
        <v>Madhya Pradesh-Guna</v>
      </c>
      <c r="E261" s="6" t="s">
        <v>637</v>
      </c>
      <c r="F261" s="6" t="s">
        <v>671</v>
      </c>
      <c r="G261" s="6">
        <v>23</v>
      </c>
      <c r="H261" s="6">
        <v>406</v>
      </c>
      <c r="I261" s="6" t="str">
        <f t="shared" si="22"/>
        <v>23-406</v>
      </c>
      <c r="J261" s="6">
        <v>1241519</v>
      </c>
      <c r="K261" s="15">
        <f t="shared" si="23"/>
        <v>3.2034557104722639E-3</v>
      </c>
      <c r="L261" s="7">
        <v>0.75573962515064697</v>
      </c>
      <c r="M261" s="6">
        <v>115972</v>
      </c>
      <c r="N261" s="6">
        <v>44299</v>
      </c>
      <c r="O261" s="6">
        <v>3</v>
      </c>
      <c r="P261" s="6">
        <v>3</v>
      </c>
      <c r="Q261" s="7">
        <v>9.6390943734588654E-3</v>
      </c>
      <c r="R261" s="6">
        <v>18</v>
      </c>
      <c r="S261" s="6">
        <v>5</v>
      </c>
      <c r="T261" s="6">
        <v>160</v>
      </c>
      <c r="U261" s="6">
        <v>1</v>
      </c>
      <c r="V261" s="6">
        <v>1</v>
      </c>
      <c r="W261" s="6">
        <f t="shared" si="24"/>
        <v>185</v>
      </c>
      <c r="X261" s="13">
        <f t="shared" si="25"/>
        <v>1.490110098999693E-4</v>
      </c>
      <c r="Y261" s="11">
        <f t="shared" si="26"/>
        <v>38.336135081600993</v>
      </c>
      <c r="Z261" s="12">
        <v>203</v>
      </c>
      <c r="AA261" s="12">
        <v>472</v>
      </c>
      <c r="AB261" s="12">
        <f t="shared" si="27"/>
        <v>270.25</v>
      </c>
      <c r="AC261" s="12">
        <v>234</v>
      </c>
    </row>
    <row r="262" spans="2:29" x14ac:dyDescent="0.2">
      <c r="B262" s="6" t="s">
        <v>932</v>
      </c>
      <c r="C262" s="6" t="s">
        <v>942</v>
      </c>
      <c r="D262" s="6" t="str">
        <f t="shared" si="21"/>
        <v>Punjab-Fatehgarh Sahib</v>
      </c>
      <c r="E262" s="6" t="s">
        <v>935</v>
      </c>
      <c r="F262" s="6" t="s">
        <v>943</v>
      </c>
      <c r="G262" s="6">
        <v>3</v>
      </c>
      <c r="H262" s="6">
        <v>30</v>
      </c>
      <c r="I262" s="6" t="str">
        <f t="shared" si="22"/>
        <v>3-30</v>
      </c>
      <c r="J262" s="6">
        <v>599639</v>
      </c>
      <c r="K262" s="15">
        <f t="shared" si="23"/>
        <v>2.2744221640054068E-3</v>
      </c>
      <c r="L262" s="7">
        <v>0.63239480344533805</v>
      </c>
      <c r="M262" s="6">
        <v>40500</v>
      </c>
      <c r="N262" s="6">
        <v>3797</v>
      </c>
      <c r="O262" s="6">
        <v>2</v>
      </c>
      <c r="P262" s="6">
        <v>2</v>
      </c>
      <c r="Q262" s="7">
        <v>2.7208541415532979E-2</v>
      </c>
      <c r="R262" s="6">
        <v>13</v>
      </c>
      <c r="S262" s="6">
        <v>5</v>
      </c>
      <c r="T262" s="6">
        <v>73</v>
      </c>
      <c r="U262" s="6">
        <v>1</v>
      </c>
      <c r="V262" s="6">
        <v>1</v>
      </c>
      <c r="W262" s="6">
        <f t="shared" si="24"/>
        <v>93</v>
      </c>
      <c r="X262" s="13">
        <f t="shared" si="25"/>
        <v>1.55093314477544E-4</v>
      </c>
      <c r="Y262" s="11">
        <f t="shared" si="26"/>
        <v>37.107885768266236</v>
      </c>
      <c r="Z262" s="12">
        <v>210</v>
      </c>
      <c r="AA262" s="12">
        <v>453</v>
      </c>
      <c r="AB262" s="12">
        <f t="shared" si="27"/>
        <v>270.75</v>
      </c>
      <c r="AC262" s="12">
        <v>235</v>
      </c>
    </row>
    <row r="263" spans="2:29" x14ac:dyDescent="0.2">
      <c r="B263" s="6" t="s">
        <v>374</v>
      </c>
      <c r="C263" s="6" t="s">
        <v>418</v>
      </c>
      <c r="D263" s="6" t="str">
        <f t="shared" si="21"/>
        <v>Haryana-Yamunanagar</v>
      </c>
      <c r="E263" s="6" t="s">
        <v>377</v>
      </c>
      <c r="F263" s="6" t="s">
        <v>419</v>
      </c>
      <c r="G263" s="6">
        <v>6</v>
      </c>
      <c r="H263" s="6">
        <v>76</v>
      </c>
      <c r="I263" s="6" t="str">
        <f t="shared" si="22"/>
        <v>6-76</v>
      </c>
      <c r="J263" s="6">
        <v>1214205</v>
      </c>
      <c r="K263" s="15">
        <f t="shared" si="23"/>
        <v>2.8795961241928946E-3</v>
      </c>
      <c r="L263" s="7">
        <v>0.71833089813189699</v>
      </c>
      <c r="M263" s="6">
        <v>129500</v>
      </c>
      <c r="N263" s="6">
        <v>13234</v>
      </c>
      <c r="O263" s="6">
        <v>5</v>
      </c>
      <c r="P263" s="6">
        <v>5</v>
      </c>
      <c r="Q263" s="7">
        <v>1.3316496383882447E-2</v>
      </c>
      <c r="R263" s="6">
        <v>19</v>
      </c>
      <c r="S263" s="6">
        <v>6</v>
      </c>
      <c r="T263" s="6">
        <v>113</v>
      </c>
      <c r="U263" s="6">
        <v>1</v>
      </c>
      <c r="V263" s="6">
        <v>1</v>
      </c>
      <c r="W263" s="6">
        <f t="shared" si="24"/>
        <v>140</v>
      </c>
      <c r="X263" s="13">
        <f t="shared" si="25"/>
        <v>1.1530178182432127E-4</v>
      </c>
      <c r="Y263" s="11">
        <f t="shared" si="26"/>
        <v>46.56006444600775</v>
      </c>
      <c r="Z263" s="12">
        <v>164</v>
      </c>
      <c r="AA263" s="12">
        <v>594</v>
      </c>
      <c r="AB263" s="12">
        <f t="shared" si="27"/>
        <v>271.5</v>
      </c>
      <c r="AC263" s="12">
        <v>236</v>
      </c>
    </row>
    <row r="264" spans="2:29" x14ac:dyDescent="0.2">
      <c r="B264" s="6" t="s">
        <v>1218</v>
      </c>
      <c r="C264" s="6" t="s">
        <v>1258</v>
      </c>
      <c r="D264" s="6" t="str">
        <f t="shared" si="21"/>
        <v>Uttar Pradesh-Chandauli</v>
      </c>
      <c r="E264" s="6" t="s">
        <v>1221</v>
      </c>
      <c r="F264" s="6" t="s">
        <v>1259</v>
      </c>
      <c r="G264" s="6">
        <v>9</v>
      </c>
      <c r="H264" s="6">
        <v>135</v>
      </c>
      <c r="I264" s="6" t="str">
        <f t="shared" si="22"/>
        <v>9-135</v>
      </c>
      <c r="J264" s="6">
        <v>1952756</v>
      </c>
      <c r="K264" s="15">
        <f t="shared" si="23"/>
        <v>1.3123879412298501E-3</v>
      </c>
      <c r="L264" s="7">
        <v>0.438672460322661</v>
      </c>
      <c r="M264" s="6">
        <v>93364</v>
      </c>
      <c r="N264" s="6">
        <v>34430</v>
      </c>
      <c r="O264" s="6">
        <v>3</v>
      </c>
      <c r="P264" s="6">
        <v>3</v>
      </c>
      <c r="Q264" s="7">
        <v>1.4974584420936942E-2</v>
      </c>
      <c r="R264" s="6">
        <v>30</v>
      </c>
      <c r="S264" s="6">
        <v>4</v>
      </c>
      <c r="T264" s="6">
        <v>248</v>
      </c>
      <c r="U264" s="6">
        <v>0</v>
      </c>
      <c r="V264" s="6">
        <v>4</v>
      </c>
      <c r="W264" s="6">
        <f t="shared" si="24"/>
        <v>286</v>
      </c>
      <c r="X264" s="13">
        <f t="shared" si="25"/>
        <v>1.464596703325966E-4</v>
      </c>
      <c r="Y264" s="11">
        <f t="shared" si="26"/>
        <v>38.376467027820013</v>
      </c>
      <c r="Z264" s="12">
        <v>202</v>
      </c>
      <c r="AA264" s="12">
        <v>481</v>
      </c>
      <c r="AB264" s="12">
        <f t="shared" si="27"/>
        <v>271.75</v>
      </c>
      <c r="AC264" s="12">
        <v>237</v>
      </c>
    </row>
    <row r="265" spans="2:29" x14ac:dyDescent="0.2">
      <c r="B265" s="6" t="s">
        <v>1218</v>
      </c>
      <c r="C265" s="6" t="s">
        <v>1340</v>
      </c>
      <c r="D265" s="6" t="str">
        <f t="shared" si="21"/>
        <v>Uttar Pradesh-Saharanpur</v>
      </c>
      <c r="E265" s="6" t="s">
        <v>1221</v>
      </c>
      <c r="F265" s="6" t="s">
        <v>1341</v>
      </c>
      <c r="G265" s="6">
        <v>9</v>
      </c>
      <c r="H265" s="6">
        <v>177</v>
      </c>
      <c r="I265" s="6" t="str">
        <f t="shared" si="22"/>
        <v>9-177</v>
      </c>
      <c r="J265" s="6">
        <v>3466382</v>
      </c>
      <c r="K265" s="15">
        <f t="shared" si="23"/>
        <v>1.4308881630594832E-3</v>
      </c>
      <c r="L265" s="7">
        <v>0.46719021343450701</v>
      </c>
      <c r="M265" s="6">
        <v>164548</v>
      </c>
      <c r="N265" s="6">
        <v>23635</v>
      </c>
      <c r="O265" s="6">
        <v>5</v>
      </c>
      <c r="P265" s="6">
        <v>5</v>
      </c>
      <c r="Q265" s="7">
        <v>8.9736887959574844E-3</v>
      </c>
      <c r="R265" s="6">
        <v>60</v>
      </c>
      <c r="S265" s="6">
        <v>12</v>
      </c>
      <c r="T265" s="6">
        <v>363</v>
      </c>
      <c r="U265" s="6">
        <v>0</v>
      </c>
      <c r="V265" s="6">
        <v>2</v>
      </c>
      <c r="W265" s="6">
        <f t="shared" si="24"/>
        <v>437</v>
      </c>
      <c r="X265" s="13">
        <f t="shared" si="25"/>
        <v>1.260680444336487E-4</v>
      </c>
      <c r="Y265" s="11">
        <f t="shared" si="26"/>
        <v>44.509541049100285</v>
      </c>
      <c r="Z265" s="12">
        <v>177</v>
      </c>
      <c r="AA265" s="12">
        <v>557</v>
      </c>
      <c r="AB265" s="12">
        <f t="shared" si="27"/>
        <v>272</v>
      </c>
      <c r="AC265" s="12">
        <v>238</v>
      </c>
    </row>
    <row r="266" spans="2:29" x14ac:dyDescent="0.2">
      <c r="B266" s="6" t="s">
        <v>374</v>
      </c>
      <c r="C266" s="6" t="s">
        <v>412</v>
      </c>
      <c r="D266" s="6" t="str">
        <f t="shared" si="21"/>
        <v>Haryana-Rohtak</v>
      </c>
      <c r="E266" s="6" t="s">
        <v>377</v>
      </c>
      <c r="F266" s="6" t="s">
        <v>413</v>
      </c>
      <c r="G266" s="6">
        <v>6</v>
      </c>
      <c r="H266" s="6">
        <v>73</v>
      </c>
      <c r="I266" s="6" t="str">
        <f t="shared" si="22"/>
        <v>6-73</v>
      </c>
      <c r="J266" s="6">
        <v>1061204</v>
      </c>
      <c r="K266" s="15">
        <f t="shared" si="23"/>
        <v>2.7490705833728155E-3</v>
      </c>
      <c r="L266" s="7">
        <v>0.701680749847996</v>
      </c>
      <c r="M266" s="6">
        <v>113164</v>
      </c>
      <c r="N266" s="6">
        <v>5641</v>
      </c>
      <c r="O266" s="6">
        <v>4</v>
      </c>
      <c r="P266" s="6">
        <v>4</v>
      </c>
      <c r="Q266" s="7">
        <v>1.3894671107410491E-2</v>
      </c>
      <c r="R266" s="6">
        <v>20</v>
      </c>
      <c r="S266" s="6">
        <v>7</v>
      </c>
      <c r="T266" s="6">
        <v>116</v>
      </c>
      <c r="U266" s="6">
        <v>0</v>
      </c>
      <c r="V266" s="6">
        <v>1</v>
      </c>
      <c r="W266" s="6">
        <f t="shared" si="24"/>
        <v>144</v>
      </c>
      <c r="X266" s="13">
        <f t="shared" si="25"/>
        <v>1.3569492764821845E-4</v>
      </c>
      <c r="Y266" s="11">
        <f t="shared" si="26"/>
        <v>40.535267211098564</v>
      </c>
      <c r="Z266" s="12">
        <v>191</v>
      </c>
      <c r="AA266" s="12">
        <v>520</v>
      </c>
      <c r="AB266" s="12">
        <f t="shared" si="27"/>
        <v>273.25</v>
      </c>
      <c r="AC266" s="12">
        <v>239</v>
      </c>
    </row>
    <row r="267" spans="2:29" x14ac:dyDescent="0.2">
      <c r="B267" s="6" t="s">
        <v>740</v>
      </c>
      <c r="C267" s="6" t="s">
        <v>804</v>
      </c>
      <c r="D267" s="6" t="str">
        <f t="shared" si="21"/>
        <v>Maharashtra-Wardha</v>
      </c>
      <c r="E267" s="6" t="s">
        <v>743</v>
      </c>
      <c r="F267" s="6" t="s">
        <v>805</v>
      </c>
      <c r="G267" s="6">
        <v>27</v>
      </c>
      <c r="H267" s="6">
        <v>498</v>
      </c>
      <c r="I267" s="6" t="str">
        <f t="shared" si="22"/>
        <v>27-498</v>
      </c>
      <c r="J267" s="6">
        <v>1300731</v>
      </c>
      <c r="K267" s="15">
        <f t="shared" si="23"/>
        <v>1.9925221893844873E-3</v>
      </c>
      <c r="L267" s="7">
        <v>1.41614989324125</v>
      </c>
      <c r="M267" s="6">
        <v>131678</v>
      </c>
      <c r="N267" s="6">
        <v>43341</v>
      </c>
      <c r="O267" s="6">
        <v>4</v>
      </c>
      <c r="P267" s="6">
        <v>4</v>
      </c>
      <c r="Q267" s="7">
        <v>1.3115294991029633E-2</v>
      </c>
      <c r="R267" s="6">
        <v>31</v>
      </c>
      <c r="S267" s="6">
        <v>8</v>
      </c>
      <c r="T267" s="6">
        <v>181</v>
      </c>
      <c r="U267" s="6">
        <v>2</v>
      </c>
      <c r="V267" s="6">
        <v>1</v>
      </c>
      <c r="W267" s="6">
        <f t="shared" si="24"/>
        <v>223</v>
      </c>
      <c r="X267" s="13">
        <f t="shared" si="25"/>
        <v>1.7144205835026611E-4</v>
      </c>
      <c r="Y267" s="11">
        <f t="shared" si="26"/>
        <v>33.991374046342649</v>
      </c>
      <c r="Z267" s="12">
        <v>233</v>
      </c>
      <c r="AA267" s="12">
        <v>399</v>
      </c>
      <c r="AB267" s="12">
        <f t="shared" si="27"/>
        <v>274.5</v>
      </c>
      <c r="AC267" s="12">
        <v>240</v>
      </c>
    </row>
    <row r="268" spans="2:29" x14ac:dyDescent="0.2">
      <c r="B268" s="6" t="s">
        <v>444</v>
      </c>
      <c r="C268" s="6" t="s">
        <v>482</v>
      </c>
      <c r="D268" s="6" t="str">
        <f t="shared" si="21"/>
        <v>Jammu And Kashmir-Srinagar</v>
      </c>
      <c r="E268" s="6" t="s">
        <v>447</v>
      </c>
      <c r="F268" s="6" t="s">
        <v>483</v>
      </c>
      <c r="G268" s="6">
        <v>1</v>
      </c>
      <c r="H268" s="6">
        <v>13</v>
      </c>
      <c r="I268" s="6" t="str">
        <f t="shared" si="22"/>
        <v>1-13</v>
      </c>
      <c r="J268" s="6">
        <v>1227608</v>
      </c>
      <c r="K268" s="15">
        <f t="shared" si="23"/>
        <v>3.3844779159144457E-3</v>
      </c>
      <c r="L268" s="7">
        <v>0.77444027133931403</v>
      </c>
      <c r="M268" s="6">
        <v>151280</v>
      </c>
      <c r="N268" s="6">
        <v>10132</v>
      </c>
      <c r="O268" s="6">
        <v>5</v>
      </c>
      <c r="P268" s="6">
        <v>5</v>
      </c>
      <c r="Q268" s="7">
        <v>1.1623605459395262E-2</v>
      </c>
      <c r="R268" s="6">
        <v>40</v>
      </c>
      <c r="S268" s="6">
        <v>1</v>
      </c>
      <c r="T268" s="6">
        <v>63</v>
      </c>
      <c r="U268" s="6">
        <v>0</v>
      </c>
      <c r="V268" s="6">
        <v>1</v>
      </c>
      <c r="W268" s="6">
        <f t="shared" si="24"/>
        <v>105</v>
      </c>
      <c r="X268" s="13">
        <f t="shared" si="25"/>
        <v>8.5532189428547223E-5</v>
      </c>
      <c r="Y268" s="11">
        <f t="shared" si="26"/>
        <v>48.293897368504133</v>
      </c>
      <c r="Z268" s="12">
        <v>152</v>
      </c>
      <c r="AA268" s="12">
        <v>644</v>
      </c>
      <c r="AB268" s="12">
        <f t="shared" si="27"/>
        <v>275</v>
      </c>
      <c r="AC268" s="12">
        <v>241</v>
      </c>
    </row>
    <row r="269" spans="2:29" x14ac:dyDescent="0.2">
      <c r="B269" s="6" t="s">
        <v>157</v>
      </c>
      <c r="C269" s="6" t="s">
        <v>205</v>
      </c>
      <c r="D269" s="6" t="str">
        <f t="shared" si="21"/>
        <v>Bihar-Nalanda</v>
      </c>
      <c r="E269" s="6" t="s">
        <v>160</v>
      </c>
      <c r="F269" s="6" t="s">
        <v>206</v>
      </c>
      <c r="G269" s="6">
        <v>10</v>
      </c>
      <c r="H269" s="6">
        <v>209</v>
      </c>
      <c r="I269" s="6" t="str">
        <f t="shared" si="22"/>
        <v>10-209</v>
      </c>
      <c r="J269" s="6">
        <v>2877653</v>
      </c>
      <c r="K269" s="15">
        <f t="shared" si="23"/>
        <v>1.2003959228455831E-3</v>
      </c>
      <c r="L269" s="7">
        <v>0.41031937726866902</v>
      </c>
      <c r="M269" s="6">
        <v>148472</v>
      </c>
      <c r="N269" s="6">
        <v>12947</v>
      </c>
      <c r="O269" s="6">
        <v>6</v>
      </c>
      <c r="P269" s="6">
        <v>6</v>
      </c>
      <c r="Q269" s="7">
        <v>7.765697803416907E-3</v>
      </c>
      <c r="R269" s="6">
        <v>103</v>
      </c>
      <c r="S269" s="6">
        <v>3</v>
      </c>
      <c r="T269" s="6">
        <v>499</v>
      </c>
      <c r="U269" s="6">
        <v>2</v>
      </c>
      <c r="V269" s="6">
        <v>1</v>
      </c>
      <c r="W269" s="6">
        <f t="shared" si="24"/>
        <v>608</v>
      </c>
      <c r="X269" s="13">
        <f t="shared" si="25"/>
        <v>2.1128329232190259E-4</v>
      </c>
      <c r="Y269" s="11">
        <f t="shared" si="26"/>
        <v>26.825227978644911</v>
      </c>
      <c r="Z269" s="12">
        <v>281</v>
      </c>
      <c r="AA269" s="12">
        <v>266</v>
      </c>
      <c r="AB269" s="12">
        <f t="shared" si="27"/>
        <v>277.25</v>
      </c>
      <c r="AC269" s="12">
        <v>242</v>
      </c>
    </row>
    <row r="270" spans="2:29" x14ac:dyDescent="0.2">
      <c r="B270" s="6" t="s">
        <v>978</v>
      </c>
      <c r="C270" s="6" t="s">
        <v>1018</v>
      </c>
      <c r="D270" s="6" t="str">
        <f t="shared" si="21"/>
        <v>Rajasthan-Jhalawar</v>
      </c>
      <c r="E270" s="6" t="s">
        <v>981</v>
      </c>
      <c r="F270" s="6" t="s">
        <v>1019</v>
      </c>
      <c r="G270" s="6">
        <v>8</v>
      </c>
      <c r="H270" s="6">
        <v>105</v>
      </c>
      <c r="I270" s="6" t="str">
        <f t="shared" si="22"/>
        <v>8-105</v>
      </c>
      <c r="J270" s="6">
        <v>1411129</v>
      </c>
      <c r="K270" s="15">
        <f t="shared" si="23"/>
        <v>2.1211948255520229E-3</v>
      </c>
      <c r="L270" s="7">
        <v>0.60675628652256297</v>
      </c>
      <c r="M270" s="6">
        <v>213997</v>
      </c>
      <c r="N270" s="6">
        <v>13942</v>
      </c>
      <c r="O270" s="6">
        <v>7</v>
      </c>
      <c r="P270" s="6">
        <v>7</v>
      </c>
      <c r="Q270" s="7">
        <v>7.8513218048101765E-3</v>
      </c>
      <c r="R270" s="6">
        <v>48</v>
      </c>
      <c r="S270" s="6">
        <v>14</v>
      </c>
      <c r="T270" s="6">
        <v>323</v>
      </c>
      <c r="U270" s="6">
        <v>0</v>
      </c>
      <c r="V270" s="6">
        <v>0</v>
      </c>
      <c r="W270" s="6">
        <f t="shared" si="24"/>
        <v>385</v>
      </c>
      <c r="X270" s="13">
        <f t="shared" si="25"/>
        <v>2.7283118694322063E-4</v>
      </c>
      <c r="Y270" s="11">
        <f t="shared" si="26"/>
        <v>23.501200865228149</v>
      </c>
      <c r="Z270" s="12">
        <v>317</v>
      </c>
      <c r="AA270" s="12">
        <v>159</v>
      </c>
      <c r="AB270" s="12">
        <f t="shared" si="27"/>
        <v>277.5</v>
      </c>
      <c r="AC270" s="12">
        <v>243</v>
      </c>
    </row>
    <row r="271" spans="2:29" x14ac:dyDescent="0.2">
      <c r="B271" s="6" t="s">
        <v>306</v>
      </c>
      <c r="C271" s="6" t="s">
        <v>372</v>
      </c>
      <c r="D271" s="6" t="str">
        <f t="shared" si="21"/>
        <v>Gujarat-Valsad</v>
      </c>
      <c r="E271" s="6" t="s">
        <v>309</v>
      </c>
      <c r="F271" s="6" t="s">
        <v>373</v>
      </c>
      <c r="G271" s="6">
        <v>24</v>
      </c>
      <c r="H271" s="6">
        <v>462</v>
      </c>
      <c r="I271" s="6" t="str">
        <f t="shared" si="22"/>
        <v>24-462</v>
      </c>
      <c r="J271" s="6">
        <v>1705678</v>
      </c>
      <c r="K271" s="15">
        <f t="shared" si="23"/>
        <v>1.6501657364319891E-3</v>
      </c>
      <c r="L271" s="7">
        <v>0.51619479584371597</v>
      </c>
      <c r="M271" s="6">
        <v>215776</v>
      </c>
      <c r="N271" s="6">
        <v>19652</v>
      </c>
      <c r="O271" s="6">
        <v>5</v>
      </c>
      <c r="P271" s="6">
        <v>5</v>
      </c>
      <c r="Q271" s="7">
        <v>8.6124401913875593E-3</v>
      </c>
      <c r="R271" s="6">
        <v>58</v>
      </c>
      <c r="S271" s="6">
        <v>10</v>
      </c>
      <c r="T271" s="6">
        <v>363</v>
      </c>
      <c r="U271" s="6">
        <v>2</v>
      </c>
      <c r="V271" s="6">
        <v>0</v>
      </c>
      <c r="W271" s="6">
        <f t="shared" si="24"/>
        <v>433</v>
      </c>
      <c r="X271" s="13">
        <f t="shared" si="25"/>
        <v>2.5385799664414972E-4</v>
      </c>
      <c r="Y271" s="11">
        <f t="shared" si="26"/>
        <v>24.241016781696249</v>
      </c>
      <c r="Z271" s="12">
        <v>307</v>
      </c>
      <c r="AA271" s="12">
        <v>190</v>
      </c>
      <c r="AB271" s="12">
        <f t="shared" si="27"/>
        <v>277.75</v>
      </c>
      <c r="AC271" s="12">
        <v>244</v>
      </c>
    </row>
    <row r="272" spans="2:29" x14ac:dyDescent="0.2">
      <c r="B272" s="6" t="s">
        <v>374</v>
      </c>
      <c r="C272" s="6" t="s">
        <v>386</v>
      </c>
      <c r="D272" s="6" t="str">
        <f t="shared" si="21"/>
        <v>Haryana-Gurugram</v>
      </c>
      <c r="E272" s="6" t="s">
        <v>377</v>
      </c>
      <c r="F272" s="6" t="s">
        <v>387</v>
      </c>
      <c r="G272" s="6">
        <v>6</v>
      </c>
      <c r="H272" s="6">
        <v>62</v>
      </c>
      <c r="I272" s="6" t="str">
        <f t="shared" si="22"/>
        <v>6-62</v>
      </c>
      <c r="J272" s="6">
        <v>1514432</v>
      </c>
      <c r="K272" s="15">
        <f t="shared" si="23"/>
        <v>8.3733750719072377E-3</v>
      </c>
      <c r="L272" s="7">
        <v>1.0251151248254</v>
      </c>
      <c r="M272" s="6">
        <v>161507</v>
      </c>
      <c r="N272" s="6">
        <v>30526</v>
      </c>
      <c r="O272" s="6">
        <v>3</v>
      </c>
      <c r="P272" s="6">
        <v>3</v>
      </c>
      <c r="Q272" s="7">
        <v>3.7741375064067151E-3</v>
      </c>
      <c r="R272" s="6">
        <v>28</v>
      </c>
      <c r="S272" s="6">
        <v>3</v>
      </c>
      <c r="T272" s="6">
        <v>80</v>
      </c>
      <c r="U272" s="6">
        <v>2</v>
      </c>
      <c r="V272" s="6">
        <v>2</v>
      </c>
      <c r="W272" s="6">
        <f t="shared" si="24"/>
        <v>115</v>
      </c>
      <c r="X272" s="13">
        <f t="shared" si="25"/>
        <v>7.5936060516418034E-5</v>
      </c>
      <c r="Y272" s="11">
        <f t="shared" si="26"/>
        <v>47.859487316112428</v>
      </c>
      <c r="Z272" s="12">
        <v>153</v>
      </c>
      <c r="AA272" s="12">
        <v>652</v>
      </c>
      <c r="AB272" s="12">
        <f t="shared" si="27"/>
        <v>277.75</v>
      </c>
      <c r="AC272" s="12">
        <v>245</v>
      </c>
    </row>
    <row r="273" spans="2:29" x14ac:dyDescent="0.2">
      <c r="B273" s="6" t="s">
        <v>536</v>
      </c>
      <c r="C273" s="6" t="s">
        <v>560</v>
      </c>
      <c r="D273" s="6" t="str">
        <f t="shared" si="21"/>
        <v>Karnataka-Davanagere</v>
      </c>
      <c r="E273" s="6" t="s">
        <v>539</v>
      </c>
      <c r="F273" s="6" t="s">
        <v>561</v>
      </c>
      <c r="G273" s="6">
        <v>29</v>
      </c>
      <c r="H273" s="6">
        <v>535</v>
      </c>
      <c r="I273" s="6" t="str">
        <f t="shared" si="22"/>
        <v>29-535</v>
      </c>
      <c r="J273" s="6">
        <v>1690533</v>
      </c>
      <c r="K273" s="15">
        <f t="shared" si="23"/>
        <v>1.3837344207042852E-3</v>
      </c>
      <c r="L273" s="7">
        <v>0.45602018908848702</v>
      </c>
      <c r="M273" s="6">
        <v>213425</v>
      </c>
      <c r="N273" s="6">
        <v>2290</v>
      </c>
      <c r="O273" s="6">
        <v>2</v>
      </c>
      <c r="P273" s="6">
        <v>2</v>
      </c>
      <c r="Q273" s="7">
        <v>1.0196322411171022E-2</v>
      </c>
      <c r="R273" s="6">
        <v>101</v>
      </c>
      <c r="S273" s="6">
        <v>6</v>
      </c>
      <c r="T273" s="6">
        <v>324</v>
      </c>
      <c r="U273" s="6">
        <v>5</v>
      </c>
      <c r="V273" s="6">
        <v>1</v>
      </c>
      <c r="W273" s="6">
        <f t="shared" si="24"/>
        <v>437</v>
      </c>
      <c r="X273" s="13">
        <f t="shared" si="25"/>
        <v>2.5849835525245589E-4</v>
      </c>
      <c r="Y273" s="11">
        <f t="shared" si="26"/>
        <v>23.851733959759464</v>
      </c>
      <c r="Z273" s="12">
        <v>312</v>
      </c>
      <c r="AA273" s="12">
        <v>178</v>
      </c>
      <c r="AB273" s="12">
        <f t="shared" si="27"/>
        <v>278.5</v>
      </c>
      <c r="AC273" s="12">
        <v>246</v>
      </c>
    </row>
    <row r="274" spans="2:29" x14ac:dyDescent="0.2">
      <c r="B274" s="6" t="s">
        <v>1218</v>
      </c>
      <c r="C274" s="6" t="s">
        <v>1236</v>
      </c>
      <c r="D274" s="6" t="str">
        <f t="shared" si="21"/>
        <v>Uttar Pradesh-Baghpat</v>
      </c>
      <c r="E274" s="6" t="s">
        <v>1221</v>
      </c>
      <c r="F274" s="6" t="s">
        <v>1237</v>
      </c>
      <c r="G274" s="6">
        <v>9</v>
      </c>
      <c r="H274" s="6">
        <v>124</v>
      </c>
      <c r="I274" s="6" t="str">
        <f t="shared" si="22"/>
        <v>9-124</v>
      </c>
      <c r="J274" s="6">
        <v>1303048</v>
      </c>
      <c r="K274" s="15">
        <f t="shared" si="23"/>
        <v>1.728939825312077E-3</v>
      </c>
      <c r="L274" s="7">
        <v>0.53267649135019601</v>
      </c>
      <c r="M274" s="6">
        <v>62082</v>
      </c>
      <c r="N274" s="6">
        <v>12202</v>
      </c>
      <c r="O274" s="6">
        <v>2</v>
      </c>
      <c r="P274" s="6">
        <v>2</v>
      </c>
      <c r="Q274" s="7">
        <v>1.4414108868916399E-2</v>
      </c>
      <c r="R274" s="6">
        <v>24</v>
      </c>
      <c r="S274" s="6">
        <v>7</v>
      </c>
      <c r="T274" s="6">
        <v>200</v>
      </c>
      <c r="U274" s="6">
        <v>0</v>
      </c>
      <c r="V274" s="6">
        <v>1</v>
      </c>
      <c r="W274" s="6">
        <f t="shared" si="24"/>
        <v>232</v>
      </c>
      <c r="X274" s="13">
        <f t="shared" si="25"/>
        <v>1.7804409354068307E-4</v>
      </c>
      <c r="Y274" s="11">
        <f t="shared" si="26"/>
        <v>32.47342452550896</v>
      </c>
      <c r="Z274" s="12">
        <v>245</v>
      </c>
      <c r="AA274" s="12">
        <v>379</v>
      </c>
      <c r="AB274" s="12">
        <f t="shared" si="27"/>
        <v>278.5</v>
      </c>
      <c r="AC274" s="12">
        <v>247</v>
      </c>
    </row>
    <row r="275" spans="2:29" x14ac:dyDescent="0.2">
      <c r="B275" s="6" t="s">
        <v>1056</v>
      </c>
      <c r="C275" s="6" t="s">
        <v>1102</v>
      </c>
      <c r="D275" s="6" t="str">
        <f t="shared" si="21"/>
        <v>Tamil Nadu-Sivaganga</v>
      </c>
      <c r="E275" s="6" t="s">
        <v>1059</v>
      </c>
      <c r="F275" s="6" t="s">
        <v>1103</v>
      </c>
      <c r="G275" s="6">
        <v>33</v>
      </c>
      <c r="H275" s="6">
        <v>585</v>
      </c>
      <c r="I275" s="6" t="str">
        <f t="shared" si="22"/>
        <v>33-585</v>
      </c>
      <c r="J275" s="6">
        <v>1339101</v>
      </c>
      <c r="K275" s="15">
        <f t="shared" si="23"/>
        <v>1.2122715926062442E-3</v>
      </c>
      <c r="L275" s="7">
        <v>0.41339259606872503</v>
      </c>
      <c r="M275" s="6">
        <v>63947</v>
      </c>
      <c r="N275" s="6">
        <v>3238</v>
      </c>
      <c r="O275" s="6">
        <v>3</v>
      </c>
      <c r="P275" s="6">
        <v>3</v>
      </c>
      <c r="Q275" s="7">
        <v>1.4405253680754158E-2</v>
      </c>
      <c r="R275" s="6">
        <v>40</v>
      </c>
      <c r="S275" s="6">
        <v>12</v>
      </c>
      <c r="T275" s="6">
        <v>295</v>
      </c>
      <c r="U275" s="6">
        <v>16</v>
      </c>
      <c r="V275" s="6">
        <v>1</v>
      </c>
      <c r="W275" s="6">
        <f t="shared" si="24"/>
        <v>364</v>
      </c>
      <c r="X275" s="13">
        <f t="shared" si="25"/>
        <v>2.7182415665435246E-4</v>
      </c>
      <c r="Y275" s="11">
        <f t="shared" si="26"/>
        <v>23.384827652003342</v>
      </c>
      <c r="Z275" s="12">
        <v>318</v>
      </c>
      <c r="AA275" s="12">
        <v>161</v>
      </c>
      <c r="AB275" s="12">
        <f t="shared" si="27"/>
        <v>278.75</v>
      </c>
      <c r="AC275" s="12">
        <v>248</v>
      </c>
    </row>
    <row r="276" spans="2:29" x14ac:dyDescent="0.2">
      <c r="B276" s="6" t="s">
        <v>536</v>
      </c>
      <c r="C276" s="6" t="s">
        <v>550</v>
      </c>
      <c r="D276" s="6" t="str">
        <f t="shared" si="21"/>
        <v>Karnataka-Chamarajanagara</v>
      </c>
      <c r="E276" s="6" t="s">
        <v>539</v>
      </c>
      <c r="F276" s="6" t="s">
        <v>551</v>
      </c>
      <c r="G276" s="6">
        <v>29</v>
      </c>
      <c r="H276" s="6">
        <v>531</v>
      </c>
      <c r="I276" s="6" t="str">
        <f t="shared" si="22"/>
        <v>29-531</v>
      </c>
      <c r="J276" s="6">
        <v>1020791</v>
      </c>
      <c r="K276" s="15">
        <f t="shared" si="23"/>
        <v>1.5140431564986724E-3</v>
      </c>
      <c r="L276" s="7">
        <v>0.48633243776976198</v>
      </c>
      <c r="M276" s="6">
        <v>112020</v>
      </c>
      <c r="N276" s="6">
        <v>3611</v>
      </c>
      <c r="O276" s="6">
        <v>4</v>
      </c>
      <c r="P276" s="6">
        <v>4</v>
      </c>
      <c r="Q276" s="7">
        <v>1.392371651049228E-2</v>
      </c>
      <c r="R276" s="6">
        <v>64</v>
      </c>
      <c r="S276" s="6">
        <v>3</v>
      </c>
      <c r="T276" s="6">
        <v>256</v>
      </c>
      <c r="U276" s="6">
        <v>3</v>
      </c>
      <c r="V276" s="6">
        <v>0</v>
      </c>
      <c r="W276" s="6">
        <f t="shared" si="24"/>
        <v>326</v>
      </c>
      <c r="X276" s="13">
        <f t="shared" si="25"/>
        <v>3.1936018244674963E-4</v>
      </c>
      <c r="Y276" s="11">
        <f t="shared" si="26"/>
        <v>21.519405005840508</v>
      </c>
      <c r="Z276" s="12">
        <v>337</v>
      </c>
      <c r="AA276" s="12">
        <v>105</v>
      </c>
      <c r="AB276" s="12">
        <f t="shared" si="27"/>
        <v>279</v>
      </c>
      <c r="AC276" s="12">
        <v>249</v>
      </c>
    </row>
    <row r="277" spans="2:29" x14ac:dyDescent="0.2">
      <c r="B277" s="6" t="s">
        <v>157</v>
      </c>
      <c r="C277" s="6" t="s">
        <v>169</v>
      </c>
      <c r="D277" s="6" t="str">
        <f t="shared" si="21"/>
        <v>Bihar-Bhagalpur</v>
      </c>
      <c r="E277" s="6" t="s">
        <v>160</v>
      </c>
      <c r="F277" s="6" t="s">
        <v>170</v>
      </c>
      <c r="G277" s="6">
        <v>10</v>
      </c>
      <c r="H277" s="6">
        <v>192</v>
      </c>
      <c r="I277" s="6" t="str">
        <f t="shared" si="22"/>
        <v>10-192</v>
      </c>
      <c r="J277" s="6">
        <v>3037766</v>
      </c>
      <c r="K277" s="15">
        <f t="shared" si="23"/>
        <v>1.2053453772714463E-3</v>
      </c>
      <c r="L277" s="7">
        <v>0.41160216280413697</v>
      </c>
      <c r="M277" s="6">
        <v>156258</v>
      </c>
      <c r="N277" s="6">
        <v>36597</v>
      </c>
      <c r="O277" s="6">
        <v>4</v>
      </c>
      <c r="P277" s="6">
        <v>4</v>
      </c>
      <c r="Q277" s="7">
        <v>1.0082741782339377E-2</v>
      </c>
      <c r="R277" s="6">
        <v>78</v>
      </c>
      <c r="S277" s="6">
        <v>4</v>
      </c>
      <c r="T277" s="6">
        <v>362</v>
      </c>
      <c r="U277" s="6">
        <v>2</v>
      </c>
      <c r="V277" s="6">
        <v>1</v>
      </c>
      <c r="W277" s="6">
        <f t="shared" si="24"/>
        <v>447</v>
      </c>
      <c r="X277" s="13">
        <f t="shared" si="25"/>
        <v>1.4714760781442678E-4</v>
      </c>
      <c r="Y277" s="11">
        <f t="shared" si="26"/>
        <v>36.91853582263051</v>
      </c>
      <c r="Z277" s="12">
        <v>213</v>
      </c>
      <c r="AA277" s="12">
        <v>477</v>
      </c>
      <c r="AB277" s="12">
        <f t="shared" si="27"/>
        <v>279</v>
      </c>
      <c r="AC277" s="12">
        <v>250</v>
      </c>
    </row>
    <row r="278" spans="2:29" x14ac:dyDescent="0.2">
      <c r="B278" s="6" t="s">
        <v>9</v>
      </c>
      <c r="C278" s="6" t="s">
        <v>33</v>
      </c>
      <c r="D278" s="6" t="str">
        <f t="shared" si="21"/>
        <v>Andhra Pradesh-West Godavari</v>
      </c>
      <c r="E278" s="6" t="s">
        <v>12</v>
      </c>
      <c r="F278" s="6" t="s">
        <v>34</v>
      </c>
      <c r="G278" s="6">
        <v>28</v>
      </c>
      <c r="H278" s="6">
        <v>523</v>
      </c>
      <c r="I278" s="6" t="str">
        <f t="shared" si="22"/>
        <v>28-523</v>
      </c>
      <c r="J278" s="6">
        <v>3994388</v>
      </c>
      <c r="K278" s="15">
        <f t="shared" si="23"/>
        <v>1.2830685135064351E-3</v>
      </c>
      <c r="L278" s="7">
        <v>0.43138411660673898</v>
      </c>
      <c r="M278" s="6">
        <v>368463</v>
      </c>
      <c r="N278" s="6">
        <v>710</v>
      </c>
      <c r="O278" s="6">
        <v>1</v>
      </c>
      <c r="P278" s="6">
        <v>1</v>
      </c>
      <c r="Q278" s="7">
        <v>5.7015300190671071E-3</v>
      </c>
      <c r="R278" s="6">
        <v>121</v>
      </c>
      <c r="S278" s="6">
        <v>14</v>
      </c>
      <c r="T278" s="6">
        <v>635</v>
      </c>
      <c r="U278" s="6">
        <v>3</v>
      </c>
      <c r="V278" s="6">
        <v>1</v>
      </c>
      <c r="W278" s="6">
        <f t="shared" si="24"/>
        <v>774</v>
      </c>
      <c r="X278" s="13">
        <f t="shared" si="25"/>
        <v>1.9377186192227696E-4</v>
      </c>
      <c r="Y278" s="11">
        <f t="shared" si="26"/>
        <v>29.220760259244091</v>
      </c>
      <c r="Z278" s="12">
        <v>267</v>
      </c>
      <c r="AA278" s="12">
        <v>316</v>
      </c>
      <c r="AB278" s="12">
        <f t="shared" si="27"/>
        <v>279.25</v>
      </c>
      <c r="AC278" s="12">
        <v>251</v>
      </c>
    </row>
    <row r="279" spans="2:29" x14ac:dyDescent="0.2">
      <c r="B279" s="6" t="s">
        <v>598</v>
      </c>
      <c r="C279" s="6" t="s">
        <v>616</v>
      </c>
      <c r="D279" s="6" t="str">
        <f t="shared" si="21"/>
        <v>Kerala-Malappuram</v>
      </c>
      <c r="E279" s="6" t="s">
        <v>601</v>
      </c>
      <c r="F279" s="6" t="s">
        <v>617</v>
      </c>
      <c r="G279" s="6">
        <v>32</v>
      </c>
      <c r="H279" s="6">
        <v>562</v>
      </c>
      <c r="I279" s="6" t="str">
        <f t="shared" si="22"/>
        <v>32-562</v>
      </c>
      <c r="J279" s="6">
        <v>4112920</v>
      </c>
      <c r="K279" s="15">
        <f t="shared" si="23"/>
        <v>3.0590351184791933E-3</v>
      </c>
      <c r="L279" s="7">
        <v>1.26028568775914</v>
      </c>
      <c r="M279" s="6">
        <v>676952</v>
      </c>
      <c r="N279" s="6">
        <v>27834</v>
      </c>
      <c r="O279" s="6">
        <v>14</v>
      </c>
      <c r="P279" s="6">
        <v>14</v>
      </c>
      <c r="Q279" s="7">
        <v>2.6318364656135887E-3</v>
      </c>
      <c r="R279" s="6">
        <v>96</v>
      </c>
      <c r="S279" s="6">
        <v>21</v>
      </c>
      <c r="T279" s="6">
        <v>578</v>
      </c>
      <c r="U279" s="6">
        <v>7</v>
      </c>
      <c r="V279" s="6">
        <v>3</v>
      </c>
      <c r="W279" s="6">
        <f t="shared" si="24"/>
        <v>705</v>
      </c>
      <c r="X279" s="13">
        <f t="shared" si="25"/>
        <v>1.7141106561761472E-4</v>
      </c>
      <c r="Y279" s="11">
        <f t="shared" si="26"/>
        <v>33.112626086918446</v>
      </c>
      <c r="Z279" s="12">
        <v>240</v>
      </c>
      <c r="AA279" s="12">
        <v>400</v>
      </c>
      <c r="AB279" s="12">
        <f t="shared" si="27"/>
        <v>280</v>
      </c>
      <c r="AC279" s="12">
        <v>252</v>
      </c>
    </row>
    <row r="280" spans="2:29" x14ac:dyDescent="0.2">
      <c r="B280" s="6" t="s">
        <v>374</v>
      </c>
      <c r="C280" s="6" t="s">
        <v>414</v>
      </c>
      <c r="D280" s="6" t="str">
        <f t="shared" si="21"/>
        <v>Haryana-Sirsa</v>
      </c>
      <c r="E280" s="6" t="s">
        <v>377</v>
      </c>
      <c r="F280" s="6" t="s">
        <v>415</v>
      </c>
      <c r="G280" s="6">
        <v>6</v>
      </c>
      <c r="H280" s="6">
        <v>74</v>
      </c>
      <c r="I280" s="6" t="str">
        <f t="shared" si="22"/>
        <v>6-74</v>
      </c>
      <c r="J280" s="6">
        <v>1295189</v>
      </c>
      <c r="K280" s="15">
        <f t="shared" si="23"/>
        <v>2.4638479654260936E-3</v>
      </c>
      <c r="L280" s="7">
        <v>0.66179163359617199</v>
      </c>
      <c r="M280" s="6">
        <v>137912</v>
      </c>
      <c r="N280" s="6">
        <v>11612</v>
      </c>
      <c r="O280" s="6">
        <v>6</v>
      </c>
      <c r="P280" s="6">
        <v>6</v>
      </c>
      <c r="Q280" s="7">
        <v>1.1607437561887996E-2</v>
      </c>
      <c r="R280" s="6">
        <v>26</v>
      </c>
      <c r="S280" s="6">
        <v>8</v>
      </c>
      <c r="T280" s="6">
        <v>151</v>
      </c>
      <c r="U280" s="6">
        <v>1</v>
      </c>
      <c r="V280" s="6">
        <v>1</v>
      </c>
      <c r="W280" s="6">
        <f t="shared" si="24"/>
        <v>187</v>
      </c>
      <c r="X280" s="13">
        <f t="shared" si="25"/>
        <v>1.4438047265688636E-4</v>
      </c>
      <c r="Y280" s="11">
        <f t="shared" si="26"/>
        <v>37.041060243473773</v>
      </c>
      <c r="Z280" s="12">
        <v>211</v>
      </c>
      <c r="AA280" s="12">
        <v>490</v>
      </c>
      <c r="AB280" s="12">
        <f t="shared" si="27"/>
        <v>280.75</v>
      </c>
      <c r="AC280" s="12">
        <v>253</v>
      </c>
    </row>
    <row r="281" spans="2:29" x14ac:dyDescent="0.2">
      <c r="B281" s="6" t="s">
        <v>1218</v>
      </c>
      <c r="C281" s="6" t="s">
        <v>1346</v>
      </c>
      <c r="D281" s="6" t="str">
        <f t="shared" si="21"/>
        <v>Uttar Pradesh-Shahjahanpur</v>
      </c>
      <c r="E281" s="6" t="s">
        <v>1221</v>
      </c>
      <c r="F281" s="6" t="s">
        <v>1347</v>
      </c>
      <c r="G281" s="6">
        <v>9</v>
      </c>
      <c r="H281" s="6">
        <v>180</v>
      </c>
      <c r="I281" s="6" t="str">
        <f t="shared" si="22"/>
        <v>9-180</v>
      </c>
      <c r="J281" s="6">
        <v>3006538</v>
      </c>
      <c r="K281" s="15">
        <f t="shared" si="23"/>
        <v>1.0833260073766986E-3</v>
      </c>
      <c r="L281" s="7">
        <v>0.37914855411718001</v>
      </c>
      <c r="M281" s="6">
        <v>142971</v>
      </c>
      <c r="N281" s="6">
        <v>14221</v>
      </c>
      <c r="O281" s="6">
        <v>5</v>
      </c>
      <c r="P281" s="6">
        <v>5</v>
      </c>
      <c r="Q281" s="7">
        <v>1.3338296420373472E-2</v>
      </c>
      <c r="R281" s="6">
        <v>47</v>
      </c>
      <c r="S281" s="6">
        <v>16</v>
      </c>
      <c r="T281" s="6">
        <v>298</v>
      </c>
      <c r="U281" s="6">
        <v>0</v>
      </c>
      <c r="V281" s="6">
        <v>2</v>
      </c>
      <c r="W281" s="6">
        <f t="shared" si="24"/>
        <v>363</v>
      </c>
      <c r="X281" s="13">
        <f t="shared" si="25"/>
        <v>1.2073687410569899E-4</v>
      </c>
      <c r="Y281" s="11">
        <f t="shared" si="26"/>
        <v>43.443642510500631</v>
      </c>
      <c r="Z281" s="12">
        <v>182</v>
      </c>
      <c r="AA281" s="12">
        <v>577</v>
      </c>
      <c r="AB281" s="12">
        <f t="shared" si="27"/>
        <v>280.75</v>
      </c>
      <c r="AC281" s="12">
        <v>254</v>
      </c>
    </row>
    <row r="282" spans="2:29" x14ac:dyDescent="0.2">
      <c r="B282" s="6" t="s">
        <v>978</v>
      </c>
      <c r="C282" s="6" t="s">
        <v>1024</v>
      </c>
      <c r="D282" s="6" t="str">
        <f t="shared" si="21"/>
        <v>Rajasthan-Karauli</v>
      </c>
      <c r="E282" s="6" t="s">
        <v>981</v>
      </c>
      <c r="F282" s="6" t="s">
        <v>1025</v>
      </c>
      <c r="G282" s="6">
        <v>8</v>
      </c>
      <c r="H282" s="6">
        <v>108</v>
      </c>
      <c r="I282" s="6" t="str">
        <f t="shared" si="22"/>
        <v>8-108</v>
      </c>
      <c r="J282" s="6">
        <v>1458248</v>
      </c>
      <c r="K282" s="15">
        <f t="shared" si="23"/>
        <v>1.9426042479499187E-3</v>
      </c>
      <c r="L282" s="7">
        <v>0.57460871758266296</v>
      </c>
      <c r="M282" s="6">
        <v>220001</v>
      </c>
      <c r="N282" s="6">
        <v>22273</v>
      </c>
      <c r="O282" s="6">
        <v>4</v>
      </c>
      <c r="P282" s="6">
        <v>4</v>
      </c>
      <c r="Q282" s="7">
        <v>8.8406670685151692E-3</v>
      </c>
      <c r="R282" s="6">
        <v>40</v>
      </c>
      <c r="S282" s="6">
        <v>11</v>
      </c>
      <c r="T282" s="6">
        <v>278</v>
      </c>
      <c r="U282" s="6">
        <v>1</v>
      </c>
      <c r="V282" s="6">
        <v>1</v>
      </c>
      <c r="W282" s="6">
        <f t="shared" si="24"/>
        <v>331</v>
      </c>
      <c r="X282" s="13">
        <f t="shared" si="25"/>
        <v>2.2698471041962683E-4</v>
      </c>
      <c r="Y282" s="11">
        <f t="shared" si="26"/>
        <v>25.043830703644122</v>
      </c>
      <c r="Z282" s="12">
        <v>299</v>
      </c>
      <c r="AA282" s="12">
        <v>234</v>
      </c>
      <c r="AB282" s="12">
        <f t="shared" si="27"/>
        <v>282.75</v>
      </c>
      <c r="AC282" s="12">
        <v>255</v>
      </c>
    </row>
    <row r="283" spans="2:29" x14ac:dyDescent="0.2">
      <c r="B283" s="6" t="s">
        <v>1056</v>
      </c>
      <c r="C283" s="6" t="s">
        <v>1118</v>
      </c>
      <c r="D283" s="6" t="str">
        <f t="shared" si="21"/>
        <v>Tamil Nadu-Tirunelveli</v>
      </c>
      <c r="E283" s="6" t="s">
        <v>1059</v>
      </c>
      <c r="F283" s="6" t="s">
        <v>1119</v>
      </c>
      <c r="G283" s="6">
        <v>33</v>
      </c>
      <c r="H283" s="6">
        <v>592</v>
      </c>
      <c r="I283" s="6" t="str">
        <f t="shared" si="22"/>
        <v>33-592</v>
      </c>
      <c r="J283" s="6">
        <v>2033052</v>
      </c>
      <c r="K283" s="15">
        <f t="shared" si="23"/>
        <v>1.2355979369586317E-3</v>
      </c>
      <c r="L283" s="7">
        <v>0.41938250328000098</v>
      </c>
      <c r="M283" s="6">
        <v>146959</v>
      </c>
      <c r="N283" s="6">
        <v>13934</v>
      </c>
      <c r="O283" s="6">
        <v>8</v>
      </c>
      <c r="P283" s="6">
        <v>8</v>
      </c>
      <c r="Q283" s="7">
        <v>8.9099071313525919E-3</v>
      </c>
      <c r="R283" s="6">
        <v>85</v>
      </c>
      <c r="S283" s="6">
        <v>19</v>
      </c>
      <c r="T283" s="6">
        <v>453</v>
      </c>
      <c r="U283" s="6">
        <v>16</v>
      </c>
      <c r="V283" s="6">
        <v>1</v>
      </c>
      <c r="W283" s="6">
        <f t="shared" si="24"/>
        <v>574</v>
      </c>
      <c r="X283" s="13">
        <f t="shared" si="25"/>
        <v>2.8233414590477765E-4</v>
      </c>
      <c r="Y283" s="11">
        <f t="shared" si="26"/>
        <v>22.381997285963511</v>
      </c>
      <c r="Z283" s="12">
        <v>331</v>
      </c>
      <c r="AA283" s="12">
        <v>141</v>
      </c>
      <c r="AB283" s="12">
        <f t="shared" si="27"/>
        <v>283.5</v>
      </c>
      <c r="AC283" s="12">
        <v>256</v>
      </c>
    </row>
    <row r="284" spans="2:29" x14ac:dyDescent="0.2">
      <c r="B284" s="6" t="s">
        <v>1218</v>
      </c>
      <c r="C284" s="6" t="s">
        <v>1234</v>
      </c>
      <c r="D284" s="6" t="str">
        <f t="shared" ref="D284:D347" si="28">CONCATENATE(B284,"-",C284)</f>
        <v>Uttar Pradesh-Azamgarh</v>
      </c>
      <c r="E284" s="6" t="s">
        <v>1221</v>
      </c>
      <c r="F284" s="6" t="s">
        <v>1235</v>
      </c>
      <c r="G284" s="6">
        <v>9</v>
      </c>
      <c r="H284" s="6">
        <v>123</v>
      </c>
      <c r="I284" s="6" t="str">
        <f t="shared" ref="I284:I347" si="29">CONCATENATE(G284,"-",H284)</f>
        <v>9-123</v>
      </c>
      <c r="J284" s="6">
        <v>4613913</v>
      </c>
      <c r="K284" s="15">
        <f t="shared" ref="K284:K347" si="30" xml:space="preserve"> ABS(LN(ABS(1-L284))/ 440)</f>
        <v>1.122882956995328E-3</v>
      </c>
      <c r="L284" s="7">
        <v>0.38986101351913</v>
      </c>
      <c r="M284" s="6">
        <v>220342</v>
      </c>
      <c r="N284" s="6">
        <v>50721</v>
      </c>
      <c r="O284" s="6">
        <v>8</v>
      </c>
      <c r="P284" s="6">
        <v>8</v>
      </c>
      <c r="Q284" s="7">
        <v>7.5287865367581934E-3</v>
      </c>
      <c r="R284" s="6">
        <v>77</v>
      </c>
      <c r="S284" s="6">
        <v>19</v>
      </c>
      <c r="T284" s="6">
        <v>493</v>
      </c>
      <c r="U284" s="6">
        <v>0</v>
      </c>
      <c r="V284" s="6">
        <v>2</v>
      </c>
      <c r="W284" s="6">
        <f t="shared" ref="W284:W347" si="31">R284+S284+T284+U284+V284</f>
        <v>591</v>
      </c>
      <c r="X284" s="13">
        <f t="shared" ref="X284:X347" si="32">W284/J284</f>
        <v>1.2809084176489675E-4</v>
      </c>
      <c r="Y284" s="11">
        <f t="shared" ref="Y284:Y347" si="33">J284*K284*Q284</f>
        <v>39.005771761251616</v>
      </c>
      <c r="Z284" s="12">
        <v>199</v>
      </c>
      <c r="AA284" s="12">
        <v>552</v>
      </c>
      <c r="AB284" s="12">
        <f t="shared" ref="AB284:AB347" si="34">(0.75*Z284)+(0.25*AA284)</f>
        <v>287.25</v>
      </c>
      <c r="AC284" s="12">
        <v>257</v>
      </c>
    </row>
    <row r="285" spans="2:29" x14ac:dyDescent="0.2">
      <c r="B285" s="6" t="s">
        <v>932</v>
      </c>
      <c r="C285" s="6" t="s">
        <v>960</v>
      </c>
      <c r="D285" s="6" t="str">
        <f t="shared" si="28"/>
        <v>Punjab-Moga</v>
      </c>
      <c r="E285" s="6" t="s">
        <v>935</v>
      </c>
      <c r="F285" s="6" t="s">
        <v>961</v>
      </c>
      <c r="G285" s="6">
        <v>3</v>
      </c>
      <c r="H285" s="6">
        <v>38</v>
      </c>
      <c r="I285" s="6" t="str">
        <f t="shared" si="29"/>
        <v>3-38</v>
      </c>
      <c r="J285" s="6">
        <v>995810</v>
      </c>
      <c r="K285" s="15">
        <f t="shared" si="30"/>
        <v>1.5585788510524355E-3</v>
      </c>
      <c r="L285" s="7">
        <v>0.49630013510871201</v>
      </c>
      <c r="M285" s="6">
        <v>66889</v>
      </c>
      <c r="N285" s="6">
        <v>6567</v>
      </c>
      <c r="O285" s="6">
        <v>3</v>
      </c>
      <c r="P285" s="6">
        <v>3</v>
      </c>
      <c r="Q285" s="7">
        <v>2.2493887530562348E-2</v>
      </c>
      <c r="R285" s="6">
        <v>21</v>
      </c>
      <c r="S285" s="6">
        <v>6</v>
      </c>
      <c r="T285" s="6">
        <v>122</v>
      </c>
      <c r="U285" s="6">
        <v>0</v>
      </c>
      <c r="V285" s="6">
        <v>1</v>
      </c>
      <c r="W285" s="6">
        <f t="shared" si="31"/>
        <v>150</v>
      </c>
      <c r="X285" s="13">
        <f t="shared" si="32"/>
        <v>1.5063114449543588E-4</v>
      </c>
      <c r="Y285" s="11">
        <f t="shared" si="33"/>
        <v>34.911602279051436</v>
      </c>
      <c r="Z285" s="12">
        <v>229</v>
      </c>
      <c r="AA285" s="12">
        <v>468</v>
      </c>
      <c r="AB285" s="12">
        <f t="shared" si="34"/>
        <v>288.75</v>
      </c>
      <c r="AC285" s="12">
        <v>258</v>
      </c>
    </row>
    <row r="286" spans="2:29" x14ac:dyDescent="0.2">
      <c r="B286" s="6" t="s">
        <v>1218</v>
      </c>
      <c r="C286" s="6" t="s">
        <v>1240</v>
      </c>
      <c r="D286" s="6" t="str">
        <f t="shared" si="28"/>
        <v>Uttar Pradesh-Ballia</v>
      </c>
      <c r="E286" s="6" t="s">
        <v>1221</v>
      </c>
      <c r="F286" s="6" t="s">
        <v>1241</v>
      </c>
      <c r="G286" s="6">
        <v>9</v>
      </c>
      <c r="H286" s="6">
        <v>126</v>
      </c>
      <c r="I286" s="6" t="str">
        <f t="shared" si="29"/>
        <v>9-126</v>
      </c>
      <c r="J286" s="6">
        <v>3239774</v>
      </c>
      <c r="K286" s="15">
        <f t="shared" si="30"/>
        <v>1.1343616800448075E-3</v>
      </c>
      <c r="L286" s="7">
        <v>0.39293483583974398</v>
      </c>
      <c r="M286" s="6">
        <v>153552</v>
      </c>
      <c r="N286" s="6">
        <v>46080</v>
      </c>
      <c r="O286" s="6">
        <v>5</v>
      </c>
      <c r="P286" s="6">
        <v>5</v>
      </c>
      <c r="Q286" s="7">
        <v>9.9726556216824837E-3</v>
      </c>
      <c r="R286" s="6">
        <v>81</v>
      </c>
      <c r="S286" s="6">
        <v>9</v>
      </c>
      <c r="T286" s="6">
        <v>367</v>
      </c>
      <c r="U286" s="6">
        <v>0</v>
      </c>
      <c r="V286" s="6">
        <v>2</v>
      </c>
      <c r="W286" s="6">
        <f t="shared" si="31"/>
        <v>459</v>
      </c>
      <c r="X286" s="13">
        <f t="shared" si="32"/>
        <v>1.4167654904323574E-4</v>
      </c>
      <c r="Y286" s="11">
        <f t="shared" si="33"/>
        <v>36.650262121849792</v>
      </c>
      <c r="Z286" s="12">
        <v>219</v>
      </c>
      <c r="AA286" s="12">
        <v>499</v>
      </c>
      <c r="AB286" s="12">
        <f t="shared" si="34"/>
        <v>289</v>
      </c>
      <c r="AC286" s="12">
        <v>259</v>
      </c>
    </row>
    <row r="287" spans="2:29" x14ac:dyDescent="0.2">
      <c r="B287" s="6" t="s">
        <v>306</v>
      </c>
      <c r="C287" s="6" t="s">
        <v>328</v>
      </c>
      <c r="D287" s="6" t="str">
        <f t="shared" si="28"/>
        <v>Gujarat-Dang</v>
      </c>
      <c r="E287" s="6" t="s">
        <v>309</v>
      </c>
      <c r="F287" s="6" t="s">
        <v>329</v>
      </c>
      <c r="G287" s="6">
        <v>24</v>
      </c>
      <c r="H287" s="6">
        <v>444</v>
      </c>
      <c r="I287" s="6" t="str">
        <f t="shared" si="29"/>
        <v>24-444</v>
      </c>
      <c r="J287" s="6">
        <v>228291</v>
      </c>
      <c r="K287" s="15">
        <f t="shared" si="30"/>
        <v>4.2938495834581201E-3</v>
      </c>
      <c r="L287" s="7">
        <v>0.84882146910015399</v>
      </c>
      <c r="M287" s="6">
        <v>29097</v>
      </c>
      <c r="N287" s="6">
        <v>9167</v>
      </c>
      <c r="O287" s="6">
        <v>0</v>
      </c>
      <c r="P287" s="6">
        <v>0</v>
      </c>
      <c r="Q287" s="7">
        <v>0.02</v>
      </c>
      <c r="R287" s="6">
        <v>10</v>
      </c>
      <c r="S287" s="6">
        <v>3</v>
      </c>
      <c r="T287" s="6">
        <v>68</v>
      </c>
      <c r="U287" s="6">
        <v>0</v>
      </c>
      <c r="V287" s="6">
        <v>1</v>
      </c>
      <c r="W287" s="6">
        <f t="shared" si="31"/>
        <v>82</v>
      </c>
      <c r="X287" s="13">
        <f t="shared" si="32"/>
        <v>3.5919068206806225E-4</v>
      </c>
      <c r="Y287" s="11">
        <f t="shared" si="33"/>
        <v>19.604944305144755</v>
      </c>
      <c r="Z287" s="12">
        <v>361</v>
      </c>
      <c r="AA287" s="12">
        <v>74</v>
      </c>
      <c r="AB287" s="12">
        <f t="shared" si="34"/>
        <v>289.25</v>
      </c>
      <c r="AC287" s="12">
        <v>260</v>
      </c>
    </row>
    <row r="288" spans="2:29" x14ac:dyDescent="0.2">
      <c r="B288" s="6" t="s">
        <v>634</v>
      </c>
      <c r="C288" s="6" t="s">
        <v>644</v>
      </c>
      <c r="D288" s="6" t="str">
        <f t="shared" si="28"/>
        <v>Madhya Pradesh-Balaghat</v>
      </c>
      <c r="E288" s="6" t="s">
        <v>637</v>
      </c>
      <c r="F288" s="6" t="s">
        <v>645</v>
      </c>
      <c r="G288" s="6">
        <v>23</v>
      </c>
      <c r="H288" s="6">
        <v>392</v>
      </c>
      <c r="I288" s="6" t="str">
        <f t="shared" si="29"/>
        <v>23-392</v>
      </c>
      <c r="J288" s="6">
        <v>1684874</v>
      </c>
      <c r="K288" s="15">
        <f t="shared" si="30"/>
        <v>2.5772285349750512E-3</v>
      </c>
      <c r="L288" s="7">
        <v>0.67825003953764196</v>
      </c>
      <c r="M288" s="6">
        <v>158955</v>
      </c>
      <c r="N288" s="6">
        <v>31931</v>
      </c>
      <c r="O288" s="6">
        <v>3</v>
      </c>
      <c r="P288" s="6">
        <v>3</v>
      </c>
      <c r="Q288" s="7">
        <v>5.9044551798174989E-3</v>
      </c>
      <c r="R288" s="6">
        <v>38</v>
      </c>
      <c r="S288" s="6">
        <v>7</v>
      </c>
      <c r="T288" s="6">
        <v>292</v>
      </c>
      <c r="U288" s="6">
        <v>3</v>
      </c>
      <c r="V288" s="6">
        <v>1</v>
      </c>
      <c r="W288" s="6">
        <f t="shared" si="31"/>
        <v>341</v>
      </c>
      <c r="X288" s="13">
        <f t="shared" si="32"/>
        <v>2.0238902137489212E-4</v>
      </c>
      <c r="Y288" s="11">
        <f t="shared" si="33"/>
        <v>25.638947319921151</v>
      </c>
      <c r="Z288" s="12">
        <v>290</v>
      </c>
      <c r="AA288" s="12">
        <v>287</v>
      </c>
      <c r="AB288" s="12">
        <f t="shared" si="34"/>
        <v>289.25</v>
      </c>
      <c r="AC288" s="12">
        <v>261</v>
      </c>
    </row>
    <row r="289" spans="2:29" x14ac:dyDescent="0.2">
      <c r="B289" s="6" t="s">
        <v>306</v>
      </c>
      <c r="C289" s="6" t="s">
        <v>354</v>
      </c>
      <c r="D289" s="6" t="str">
        <f t="shared" si="28"/>
        <v>Gujarat-Panchmahal</v>
      </c>
      <c r="E289" s="6" t="s">
        <v>309</v>
      </c>
      <c r="F289" s="6" t="s">
        <v>355</v>
      </c>
      <c r="G289" s="6">
        <v>24</v>
      </c>
      <c r="H289" s="6">
        <v>454</v>
      </c>
      <c r="I289" s="6" t="str">
        <f t="shared" si="29"/>
        <v>24-454</v>
      </c>
      <c r="J289" s="6">
        <v>1642268</v>
      </c>
      <c r="K289" s="15">
        <f t="shared" si="30"/>
        <v>2.6479044348341947E-3</v>
      </c>
      <c r="L289" s="7">
        <v>0.68810165180513405</v>
      </c>
      <c r="M289" s="6">
        <v>304478</v>
      </c>
      <c r="N289" s="6">
        <v>17769</v>
      </c>
      <c r="O289" s="6">
        <v>10</v>
      </c>
      <c r="P289" s="6">
        <v>10</v>
      </c>
      <c r="Q289" s="7">
        <v>5.5699962866691422E-3</v>
      </c>
      <c r="R289" s="6">
        <v>54</v>
      </c>
      <c r="S289" s="6">
        <v>13</v>
      </c>
      <c r="T289" s="6">
        <v>300</v>
      </c>
      <c r="U289" s="6">
        <v>0</v>
      </c>
      <c r="V289" s="6">
        <v>1</v>
      </c>
      <c r="W289" s="6">
        <f t="shared" si="31"/>
        <v>368</v>
      </c>
      <c r="X289" s="13">
        <f t="shared" si="32"/>
        <v>2.2408035716460408E-4</v>
      </c>
      <c r="Y289" s="11">
        <f t="shared" si="33"/>
        <v>24.221511624877184</v>
      </c>
      <c r="Z289" s="12">
        <v>308</v>
      </c>
      <c r="AA289" s="12">
        <v>239</v>
      </c>
      <c r="AB289" s="12">
        <f t="shared" si="34"/>
        <v>290.75</v>
      </c>
      <c r="AC289" s="12">
        <v>262</v>
      </c>
    </row>
    <row r="290" spans="2:29" x14ac:dyDescent="0.2">
      <c r="B290" s="6" t="s">
        <v>9</v>
      </c>
      <c r="C290" s="6" t="s">
        <v>35</v>
      </c>
      <c r="D290" s="6" t="str">
        <f t="shared" si="28"/>
        <v>Andhra Pradesh-Y.S.R. Kadapa</v>
      </c>
      <c r="E290" s="6" t="s">
        <v>12</v>
      </c>
      <c r="F290" s="6" t="s">
        <v>36</v>
      </c>
      <c r="G290" s="6">
        <v>28</v>
      </c>
      <c r="H290" s="6">
        <v>504</v>
      </c>
      <c r="I290" s="6" t="str">
        <f t="shared" si="29"/>
        <v>28-504</v>
      </c>
      <c r="J290" s="6">
        <v>2880352</v>
      </c>
      <c r="K290" s="15">
        <f t="shared" si="30"/>
        <v>1.2846648975576671E-3</v>
      </c>
      <c r="L290" s="7">
        <v>0.43178337727229599</v>
      </c>
      <c r="M290" s="6">
        <v>269469</v>
      </c>
      <c r="N290" s="6">
        <v>3340</v>
      </c>
      <c r="O290" s="6">
        <v>3</v>
      </c>
      <c r="P290" s="6">
        <v>3</v>
      </c>
      <c r="Q290" s="7">
        <v>7.1254804301199093E-3</v>
      </c>
      <c r="R290" s="6">
        <v>95</v>
      </c>
      <c r="S290" s="6">
        <v>12</v>
      </c>
      <c r="T290" s="6">
        <v>448</v>
      </c>
      <c r="U290" s="6">
        <v>1</v>
      </c>
      <c r="V290" s="6">
        <v>1</v>
      </c>
      <c r="W290" s="6">
        <f t="shared" si="31"/>
        <v>557</v>
      </c>
      <c r="X290" s="13">
        <f t="shared" si="32"/>
        <v>1.9337914254924398E-4</v>
      </c>
      <c r="Y290" s="11">
        <f t="shared" si="33"/>
        <v>26.366323366824922</v>
      </c>
      <c r="Z290" s="12">
        <v>282</v>
      </c>
      <c r="AA290" s="12">
        <v>319</v>
      </c>
      <c r="AB290" s="12">
        <f t="shared" si="34"/>
        <v>291.25</v>
      </c>
      <c r="AC290" s="12">
        <v>263</v>
      </c>
    </row>
    <row r="291" spans="2:29" x14ac:dyDescent="0.2">
      <c r="B291" s="6" t="s">
        <v>1218</v>
      </c>
      <c r="C291" s="6" t="s">
        <v>1276</v>
      </c>
      <c r="D291" s="6" t="str">
        <f t="shared" si="28"/>
        <v>Uttar Pradesh-Ghaziabad</v>
      </c>
      <c r="E291" s="6" t="s">
        <v>1221</v>
      </c>
      <c r="F291" s="6" t="s">
        <v>1277</v>
      </c>
      <c r="G291" s="6">
        <v>9</v>
      </c>
      <c r="H291" s="6">
        <v>145</v>
      </c>
      <c r="I291" s="6" t="str">
        <f t="shared" si="29"/>
        <v>9-145</v>
      </c>
      <c r="J291" s="6">
        <v>3343334</v>
      </c>
      <c r="K291" s="15">
        <f t="shared" si="30"/>
        <v>2.0711556901683577E-3</v>
      </c>
      <c r="L291" s="7">
        <v>0.59800213594533203</v>
      </c>
      <c r="M291" s="6">
        <v>220094</v>
      </c>
      <c r="N291" s="6">
        <v>30520</v>
      </c>
      <c r="O291" s="6">
        <v>6</v>
      </c>
      <c r="P291" s="6">
        <v>6</v>
      </c>
      <c r="Q291" s="7">
        <v>6.6151441844533405E-3</v>
      </c>
      <c r="R291" s="6">
        <v>66</v>
      </c>
      <c r="S291" s="6">
        <v>4</v>
      </c>
      <c r="T291" s="6">
        <v>146</v>
      </c>
      <c r="U291" s="6">
        <v>0</v>
      </c>
      <c r="V291" s="6">
        <v>3</v>
      </c>
      <c r="W291" s="6">
        <f t="shared" si="31"/>
        <v>219</v>
      </c>
      <c r="X291" s="13">
        <f t="shared" si="32"/>
        <v>6.5503476469895019E-5</v>
      </c>
      <c r="Y291" s="11">
        <f t="shared" si="33"/>
        <v>45.806997465567008</v>
      </c>
      <c r="Z291" s="12">
        <v>169</v>
      </c>
      <c r="AA291" s="12">
        <v>659</v>
      </c>
      <c r="AB291" s="12">
        <f t="shared" si="34"/>
        <v>291.5</v>
      </c>
      <c r="AC291" s="12">
        <v>264</v>
      </c>
    </row>
    <row r="292" spans="2:29" x14ac:dyDescent="0.2">
      <c r="B292" s="6" t="s">
        <v>1056</v>
      </c>
      <c r="C292" s="6" t="s">
        <v>1066</v>
      </c>
      <c r="D292" s="6" t="str">
        <f t="shared" si="28"/>
        <v>Tamil Nadu-Cuddalore</v>
      </c>
      <c r="E292" s="6" t="s">
        <v>1059</v>
      </c>
      <c r="F292" s="6" t="s">
        <v>1067</v>
      </c>
      <c r="G292" s="6">
        <v>33</v>
      </c>
      <c r="H292" s="6">
        <v>570</v>
      </c>
      <c r="I292" s="6" t="str">
        <f t="shared" si="29"/>
        <v>33-570</v>
      </c>
      <c r="J292" s="6">
        <v>2605914</v>
      </c>
      <c r="K292" s="15">
        <f t="shared" si="30"/>
        <v>1.139766345210612E-3</v>
      </c>
      <c r="L292" s="7">
        <v>0.39437675361829899</v>
      </c>
      <c r="M292" s="6">
        <v>124388</v>
      </c>
      <c r="N292" s="6">
        <v>5031</v>
      </c>
      <c r="O292" s="6">
        <v>5</v>
      </c>
      <c r="P292" s="6">
        <v>5</v>
      </c>
      <c r="Q292" s="7">
        <v>1.0654583307819484E-2</v>
      </c>
      <c r="R292" s="6">
        <v>58</v>
      </c>
      <c r="S292" s="6">
        <v>13</v>
      </c>
      <c r="T292" s="6">
        <v>355</v>
      </c>
      <c r="U292" s="6">
        <v>9</v>
      </c>
      <c r="V292" s="6">
        <v>1</v>
      </c>
      <c r="W292" s="6">
        <f t="shared" si="31"/>
        <v>436</v>
      </c>
      <c r="X292" s="13">
        <f t="shared" si="32"/>
        <v>1.6731173783939148E-4</v>
      </c>
      <c r="Y292" s="11">
        <f t="shared" si="33"/>
        <v>31.645530290496051</v>
      </c>
      <c r="Z292" s="12">
        <v>251</v>
      </c>
      <c r="AA292" s="12">
        <v>414</v>
      </c>
      <c r="AB292" s="12">
        <f t="shared" si="34"/>
        <v>291.75</v>
      </c>
      <c r="AC292" s="12">
        <v>265</v>
      </c>
    </row>
    <row r="293" spans="2:29" x14ac:dyDescent="0.2">
      <c r="B293" s="6" t="s">
        <v>374</v>
      </c>
      <c r="C293" s="6" t="s">
        <v>396</v>
      </c>
      <c r="D293" s="6" t="str">
        <f t="shared" si="28"/>
        <v>Haryana-Karnal</v>
      </c>
      <c r="E293" s="6" t="s">
        <v>377</v>
      </c>
      <c r="F293" s="6" t="s">
        <v>397</v>
      </c>
      <c r="G293" s="6">
        <v>6</v>
      </c>
      <c r="H293" s="6">
        <v>67</v>
      </c>
      <c r="I293" s="6" t="str">
        <f t="shared" si="29"/>
        <v>6-67</v>
      </c>
      <c r="J293" s="6">
        <v>1505069</v>
      </c>
      <c r="K293" s="15">
        <f t="shared" si="30"/>
        <v>2.6467711381672194E-3</v>
      </c>
      <c r="L293" s="7">
        <v>0.687946084743843</v>
      </c>
      <c r="M293" s="6">
        <v>160027</v>
      </c>
      <c r="N293" s="6">
        <v>21055</v>
      </c>
      <c r="O293" s="6">
        <v>4</v>
      </c>
      <c r="P293" s="6">
        <v>4</v>
      </c>
      <c r="Q293" s="7">
        <v>9.9848331648129431E-3</v>
      </c>
      <c r="R293" s="6">
        <v>24</v>
      </c>
      <c r="S293" s="6">
        <v>6</v>
      </c>
      <c r="T293" s="6">
        <v>147</v>
      </c>
      <c r="U293" s="6">
        <v>1</v>
      </c>
      <c r="V293" s="6">
        <v>1</v>
      </c>
      <c r="W293" s="6">
        <f t="shared" si="31"/>
        <v>179</v>
      </c>
      <c r="X293" s="13">
        <f t="shared" si="32"/>
        <v>1.1893142440645578E-4</v>
      </c>
      <c r="Y293" s="11">
        <f t="shared" si="33"/>
        <v>39.775313703471397</v>
      </c>
      <c r="Z293" s="12">
        <v>196</v>
      </c>
      <c r="AA293" s="12">
        <v>580</v>
      </c>
      <c r="AB293" s="12">
        <f t="shared" si="34"/>
        <v>292</v>
      </c>
      <c r="AC293" s="12">
        <v>266</v>
      </c>
    </row>
    <row r="294" spans="2:29" x14ac:dyDescent="0.2">
      <c r="B294" s="6" t="s">
        <v>374</v>
      </c>
      <c r="C294" s="6" t="s">
        <v>390</v>
      </c>
      <c r="D294" s="6" t="str">
        <f t="shared" si="28"/>
        <v>Haryana-Jhajjar</v>
      </c>
      <c r="E294" s="6" t="s">
        <v>377</v>
      </c>
      <c r="F294" s="6" t="s">
        <v>391</v>
      </c>
      <c r="G294" s="6">
        <v>6</v>
      </c>
      <c r="H294" s="6">
        <v>64</v>
      </c>
      <c r="I294" s="6" t="str">
        <f t="shared" si="29"/>
        <v>6-64</v>
      </c>
      <c r="J294" s="6">
        <v>958405</v>
      </c>
      <c r="K294" s="15">
        <f t="shared" si="30"/>
        <v>2.8572156805229702E-3</v>
      </c>
      <c r="L294" s="7">
        <v>0.71554348933280498</v>
      </c>
      <c r="M294" s="6">
        <v>102138</v>
      </c>
      <c r="N294" s="6">
        <v>10416</v>
      </c>
      <c r="O294" s="6">
        <v>3</v>
      </c>
      <c r="P294" s="6">
        <v>3</v>
      </c>
      <c r="Q294" s="7">
        <v>1.0733157199471599E-2</v>
      </c>
      <c r="R294" s="6">
        <v>29</v>
      </c>
      <c r="S294" s="6">
        <v>6</v>
      </c>
      <c r="T294" s="6">
        <v>134</v>
      </c>
      <c r="U294" s="6">
        <v>2</v>
      </c>
      <c r="V294" s="6">
        <v>1</v>
      </c>
      <c r="W294" s="6">
        <f t="shared" si="31"/>
        <v>172</v>
      </c>
      <c r="X294" s="13">
        <f t="shared" si="32"/>
        <v>1.7946484002065932E-4</v>
      </c>
      <c r="Y294" s="11">
        <f t="shared" si="33"/>
        <v>29.391353472416636</v>
      </c>
      <c r="Z294" s="12">
        <v>265</v>
      </c>
      <c r="AA294" s="12">
        <v>374</v>
      </c>
      <c r="AB294" s="12">
        <f t="shared" si="34"/>
        <v>292.25</v>
      </c>
      <c r="AC294" s="12">
        <v>267</v>
      </c>
    </row>
    <row r="295" spans="2:29" x14ac:dyDescent="0.2">
      <c r="B295" s="6" t="s">
        <v>1218</v>
      </c>
      <c r="C295" s="6" t="s">
        <v>243</v>
      </c>
      <c r="D295" s="6" t="str">
        <f t="shared" si="28"/>
        <v>Uttar Pradesh-Balrampur</v>
      </c>
      <c r="E295" s="6" t="s">
        <v>1221</v>
      </c>
      <c r="F295" s="6" t="s">
        <v>244</v>
      </c>
      <c r="G295" s="6">
        <v>9</v>
      </c>
      <c r="H295" s="6">
        <v>127</v>
      </c>
      <c r="I295" s="6" t="str">
        <f t="shared" si="29"/>
        <v>9-127</v>
      </c>
      <c r="J295" s="6">
        <v>2148665</v>
      </c>
      <c r="K295" s="15">
        <f t="shared" si="30"/>
        <v>1.3107767509995837E-3</v>
      </c>
      <c r="L295" s="7">
        <v>0.43827438083826298</v>
      </c>
      <c r="M295" s="6">
        <v>102666</v>
      </c>
      <c r="N295" s="6">
        <v>29159</v>
      </c>
      <c r="O295" s="6">
        <v>3</v>
      </c>
      <c r="P295" s="6">
        <v>3</v>
      </c>
      <c r="Q295" s="7">
        <v>1.4288173523842315E-2</v>
      </c>
      <c r="R295" s="6">
        <v>25</v>
      </c>
      <c r="S295" s="6">
        <v>9</v>
      </c>
      <c r="T295" s="6">
        <v>215</v>
      </c>
      <c r="U295" s="6">
        <v>0</v>
      </c>
      <c r="V295" s="6">
        <v>3</v>
      </c>
      <c r="W295" s="6">
        <f t="shared" si="31"/>
        <v>252</v>
      </c>
      <c r="X295" s="13">
        <f t="shared" si="32"/>
        <v>1.1728212634356681E-4</v>
      </c>
      <c r="Y295" s="11">
        <f t="shared" si="33"/>
        <v>40.241499500427132</v>
      </c>
      <c r="Z295" s="12">
        <v>194</v>
      </c>
      <c r="AA295" s="12">
        <v>587</v>
      </c>
      <c r="AB295" s="12">
        <f t="shared" si="34"/>
        <v>292.25</v>
      </c>
      <c r="AC295" s="12">
        <v>268</v>
      </c>
    </row>
    <row r="296" spans="2:29" x14ac:dyDescent="0.2">
      <c r="B296" s="6" t="s">
        <v>536</v>
      </c>
      <c r="C296" s="6" t="s">
        <v>576</v>
      </c>
      <c r="D296" s="6" t="str">
        <f t="shared" si="28"/>
        <v>Karnataka-Koppal</v>
      </c>
      <c r="E296" s="6" t="s">
        <v>539</v>
      </c>
      <c r="F296" s="6" t="s">
        <v>577</v>
      </c>
      <c r="G296" s="6">
        <v>29</v>
      </c>
      <c r="H296" s="6">
        <v>543</v>
      </c>
      <c r="I296" s="6" t="str">
        <f t="shared" si="29"/>
        <v>29-543</v>
      </c>
      <c r="J296" s="6">
        <v>1390019</v>
      </c>
      <c r="K296" s="15">
        <f t="shared" si="30"/>
        <v>1.2295039424747582E-3</v>
      </c>
      <c r="L296" s="7">
        <v>0.417823571064878</v>
      </c>
      <c r="M296" s="6">
        <v>152531</v>
      </c>
      <c r="N296" s="6">
        <v>2248</v>
      </c>
      <c r="O296" s="6">
        <v>2</v>
      </c>
      <c r="P296" s="6">
        <v>2</v>
      </c>
      <c r="Q296" s="7">
        <v>1.3444272081981855E-2</v>
      </c>
      <c r="R296" s="6">
        <v>72</v>
      </c>
      <c r="S296" s="6">
        <v>9</v>
      </c>
      <c r="T296" s="6">
        <v>254</v>
      </c>
      <c r="U296" s="6">
        <v>3</v>
      </c>
      <c r="V296" s="6">
        <v>0</v>
      </c>
      <c r="W296" s="6">
        <f t="shared" si="31"/>
        <v>338</v>
      </c>
      <c r="X296" s="13">
        <f t="shared" si="32"/>
        <v>2.43162143826811E-4</v>
      </c>
      <c r="Y296" s="11">
        <f t="shared" si="33"/>
        <v>22.976715950540065</v>
      </c>
      <c r="Z296" s="12">
        <v>323</v>
      </c>
      <c r="AA296" s="12">
        <v>204</v>
      </c>
      <c r="AB296" s="12">
        <f t="shared" si="34"/>
        <v>293.25</v>
      </c>
      <c r="AC296" s="12">
        <v>269</v>
      </c>
    </row>
    <row r="297" spans="2:29" x14ac:dyDescent="0.2">
      <c r="B297" s="6" t="s">
        <v>444</v>
      </c>
      <c r="C297" s="6" t="s">
        <v>466</v>
      </c>
      <c r="D297" s="6" t="str">
        <f t="shared" si="28"/>
        <v>Jammu And Kashmir-Kupwara</v>
      </c>
      <c r="E297" s="6" t="s">
        <v>447</v>
      </c>
      <c r="F297" s="6" t="s">
        <v>467</v>
      </c>
      <c r="G297" s="6">
        <v>1</v>
      </c>
      <c r="H297" s="6">
        <v>8</v>
      </c>
      <c r="I297" s="6" t="str">
        <f t="shared" si="29"/>
        <v>1-8</v>
      </c>
      <c r="J297" s="6">
        <v>838259</v>
      </c>
      <c r="K297" s="15">
        <f t="shared" si="30"/>
        <v>1.7125115845790222E-3</v>
      </c>
      <c r="L297" s="7">
        <v>0.52928623965619104</v>
      </c>
      <c r="M297" s="6">
        <v>106421</v>
      </c>
      <c r="N297" s="6">
        <v>1188</v>
      </c>
      <c r="O297" s="6">
        <v>0</v>
      </c>
      <c r="P297" s="6">
        <v>0</v>
      </c>
      <c r="Q297" s="7">
        <v>1.3222516055912353E-2</v>
      </c>
      <c r="R297" s="6">
        <v>39</v>
      </c>
      <c r="S297" s="6">
        <v>7</v>
      </c>
      <c r="T297" s="6">
        <v>259</v>
      </c>
      <c r="U297" s="6">
        <v>0</v>
      </c>
      <c r="V297" s="6">
        <v>1</v>
      </c>
      <c r="W297" s="6">
        <f t="shared" si="31"/>
        <v>306</v>
      </c>
      <c r="X297" s="13">
        <f t="shared" si="32"/>
        <v>3.6504230792630917E-4</v>
      </c>
      <c r="Y297" s="11">
        <f t="shared" si="33"/>
        <v>18.981295312888903</v>
      </c>
      <c r="Z297" s="12">
        <v>370</v>
      </c>
      <c r="AA297" s="12">
        <v>68</v>
      </c>
      <c r="AB297" s="12">
        <f t="shared" si="34"/>
        <v>294.5</v>
      </c>
      <c r="AC297" s="12">
        <v>270</v>
      </c>
    </row>
    <row r="298" spans="2:29" x14ac:dyDescent="0.2">
      <c r="B298" s="6" t="s">
        <v>932</v>
      </c>
      <c r="C298" s="6" t="s">
        <v>944</v>
      </c>
      <c r="D298" s="6" t="str">
        <f t="shared" si="28"/>
        <v>Punjab-Fazilka</v>
      </c>
      <c r="E298" s="6" t="s">
        <v>935</v>
      </c>
      <c r="F298" s="6" t="s">
        <v>945</v>
      </c>
      <c r="G298" s="6">
        <v>3</v>
      </c>
      <c r="H298" s="6">
        <v>651</v>
      </c>
      <c r="I298" s="6" t="str">
        <f t="shared" si="29"/>
        <v>3-651</v>
      </c>
      <c r="J298" s="6">
        <v>1063737</v>
      </c>
      <c r="K298" s="15">
        <f t="shared" si="30"/>
        <v>1.8206609046181215E-3</v>
      </c>
      <c r="L298" s="7">
        <v>0.55116089581484995</v>
      </c>
      <c r="M298" s="6">
        <v>137193</v>
      </c>
      <c r="N298" s="6">
        <v>18354</v>
      </c>
      <c r="O298" s="6">
        <v>4</v>
      </c>
      <c r="P298" s="6">
        <v>4</v>
      </c>
      <c r="Q298" s="7">
        <v>1.940766198322046E-2</v>
      </c>
      <c r="R298" s="6">
        <v>19</v>
      </c>
      <c r="S298" s="6">
        <v>6</v>
      </c>
      <c r="T298" s="6">
        <v>109</v>
      </c>
      <c r="U298" s="6">
        <v>1</v>
      </c>
      <c r="V298" s="6">
        <v>1</v>
      </c>
      <c r="W298" s="6">
        <f t="shared" si="31"/>
        <v>136</v>
      </c>
      <c r="X298" s="13">
        <f t="shared" si="32"/>
        <v>1.278511511774057E-4</v>
      </c>
      <c r="Y298" s="11">
        <f t="shared" si="33"/>
        <v>37.586903749073812</v>
      </c>
      <c r="Z298" s="12">
        <v>209</v>
      </c>
      <c r="AA298" s="12">
        <v>553</v>
      </c>
      <c r="AB298" s="12">
        <f t="shared" si="34"/>
        <v>295</v>
      </c>
      <c r="AC298" s="12">
        <v>271</v>
      </c>
    </row>
    <row r="299" spans="2:29" x14ac:dyDescent="0.2">
      <c r="B299" s="6" t="s">
        <v>9</v>
      </c>
      <c r="C299" s="6" t="s">
        <v>25</v>
      </c>
      <c r="D299" s="6" t="str">
        <f t="shared" si="28"/>
        <v>Andhra Pradesh-S.P.S. Nellore</v>
      </c>
      <c r="E299" s="6" t="s">
        <v>12</v>
      </c>
      <c r="F299" s="6" t="s">
        <v>26</v>
      </c>
      <c r="G299" s="6">
        <v>28</v>
      </c>
      <c r="H299" s="6">
        <v>515</v>
      </c>
      <c r="I299" s="6" t="str">
        <f t="shared" si="29"/>
        <v>28-515</v>
      </c>
      <c r="J299" s="6">
        <v>2963557</v>
      </c>
      <c r="K299" s="15">
        <f t="shared" si="30"/>
        <v>1.1933887628682428E-3</v>
      </c>
      <c r="L299" s="7">
        <v>0.40849849764625501</v>
      </c>
      <c r="M299" s="6">
        <v>277103</v>
      </c>
      <c r="N299" s="6">
        <v>5845</v>
      </c>
      <c r="O299" s="6">
        <v>8</v>
      </c>
      <c r="P299" s="6">
        <v>8</v>
      </c>
      <c r="Q299" s="7">
        <v>7.1485836451095673E-3</v>
      </c>
      <c r="R299" s="6">
        <v>95</v>
      </c>
      <c r="S299" s="6">
        <v>14</v>
      </c>
      <c r="T299" s="6">
        <v>477</v>
      </c>
      <c r="U299" s="6">
        <v>2</v>
      </c>
      <c r="V299" s="6">
        <v>1</v>
      </c>
      <c r="W299" s="6">
        <f t="shared" si="31"/>
        <v>589</v>
      </c>
      <c r="X299" s="13">
        <f t="shared" si="32"/>
        <v>1.9874765357980292E-4</v>
      </c>
      <c r="Y299" s="11">
        <f t="shared" si="33"/>
        <v>25.282221508911597</v>
      </c>
      <c r="Z299" s="12">
        <v>297</v>
      </c>
      <c r="AA299" s="12">
        <v>298</v>
      </c>
      <c r="AB299" s="12">
        <f t="shared" si="34"/>
        <v>297.25</v>
      </c>
      <c r="AC299" s="12">
        <v>272</v>
      </c>
    </row>
    <row r="300" spans="2:29" x14ac:dyDescent="0.2">
      <c r="B300" s="6" t="s">
        <v>861</v>
      </c>
      <c r="C300" s="6" t="s">
        <v>905</v>
      </c>
      <c r="D300" s="6" t="str">
        <f t="shared" si="28"/>
        <v>Odisha-Mayurbhanj</v>
      </c>
      <c r="E300" s="6" t="s">
        <v>864</v>
      </c>
      <c r="F300" s="6" t="s">
        <v>906</v>
      </c>
      <c r="G300" s="6">
        <v>21</v>
      </c>
      <c r="H300" s="6">
        <v>365</v>
      </c>
      <c r="I300" s="6" t="str">
        <f t="shared" si="29"/>
        <v>21-365</v>
      </c>
      <c r="J300" s="6">
        <v>2519738</v>
      </c>
      <c r="K300" s="15">
        <f t="shared" si="30"/>
        <v>1.600928068824612E-3</v>
      </c>
      <c r="L300" s="7">
        <v>0.505599000047388</v>
      </c>
      <c r="M300" s="6">
        <v>281445</v>
      </c>
      <c r="N300" s="6">
        <v>3830</v>
      </c>
      <c r="O300" s="6">
        <v>4</v>
      </c>
      <c r="P300" s="6">
        <v>4</v>
      </c>
      <c r="Q300" s="7">
        <v>5.0545786954885197E-3</v>
      </c>
      <c r="R300" s="6">
        <v>88</v>
      </c>
      <c r="S300" s="6">
        <v>28</v>
      </c>
      <c r="T300" s="6">
        <v>589</v>
      </c>
      <c r="U300" s="6">
        <v>3</v>
      </c>
      <c r="V300" s="6">
        <v>1</v>
      </c>
      <c r="W300" s="6">
        <f t="shared" si="31"/>
        <v>709</v>
      </c>
      <c r="X300" s="13">
        <f t="shared" si="32"/>
        <v>2.8137846077647756E-4</v>
      </c>
      <c r="Y300" s="11">
        <f t="shared" si="33"/>
        <v>20.389762503989626</v>
      </c>
      <c r="Z300" s="12">
        <v>349</v>
      </c>
      <c r="AA300" s="12">
        <v>145</v>
      </c>
      <c r="AB300" s="12">
        <f t="shared" si="34"/>
        <v>298</v>
      </c>
      <c r="AC300" s="12">
        <v>273</v>
      </c>
    </row>
    <row r="301" spans="2:29" x14ac:dyDescent="0.2">
      <c r="B301" s="6" t="s">
        <v>9</v>
      </c>
      <c r="C301" s="6" t="s">
        <v>21</v>
      </c>
      <c r="D301" s="6" t="str">
        <f t="shared" si="28"/>
        <v>Andhra Pradesh-Kurnool</v>
      </c>
      <c r="E301" s="6" t="s">
        <v>12</v>
      </c>
      <c r="F301" s="6" t="s">
        <v>22</v>
      </c>
      <c r="G301" s="6">
        <v>28</v>
      </c>
      <c r="H301" s="6">
        <v>511</v>
      </c>
      <c r="I301" s="6" t="str">
        <f t="shared" si="29"/>
        <v>28-511</v>
      </c>
      <c r="J301" s="6">
        <v>4043081</v>
      </c>
      <c r="K301" s="15">
        <f t="shared" si="30"/>
        <v>1.1557162027540325E-3</v>
      </c>
      <c r="L301" s="7">
        <v>0.39861210051780099</v>
      </c>
      <c r="M301" s="6">
        <v>377501</v>
      </c>
      <c r="N301" s="6">
        <v>8868</v>
      </c>
      <c r="O301" s="6">
        <v>10</v>
      </c>
      <c r="P301" s="6">
        <v>10</v>
      </c>
      <c r="Q301" s="7">
        <v>6.4876433802628503E-3</v>
      </c>
      <c r="R301" s="6">
        <v>113</v>
      </c>
      <c r="S301" s="6">
        <v>18</v>
      </c>
      <c r="T301" s="6">
        <v>542</v>
      </c>
      <c r="U301" s="6">
        <v>1</v>
      </c>
      <c r="V301" s="6">
        <v>1</v>
      </c>
      <c r="W301" s="6">
        <f t="shared" si="31"/>
        <v>675</v>
      </c>
      <c r="X301" s="13">
        <f t="shared" si="32"/>
        <v>1.6695188644501557E-4</v>
      </c>
      <c r="Y301" s="11">
        <f t="shared" si="33"/>
        <v>30.314514223486388</v>
      </c>
      <c r="Z301" s="12">
        <v>259</v>
      </c>
      <c r="AA301" s="12">
        <v>415</v>
      </c>
      <c r="AB301" s="12">
        <f t="shared" si="34"/>
        <v>298</v>
      </c>
      <c r="AC301" s="12">
        <v>274</v>
      </c>
    </row>
    <row r="302" spans="2:29" x14ac:dyDescent="0.2">
      <c r="B302" s="6" t="s">
        <v>978</v>
      </c>
      <c r="C302" s="6" t="s">
        <v>1036</v>
      </c>
      <c r="D302" s="6" t="str">
        <f t="shared" si="28"/>
        <v>Rajasthan-Sawai Madhopur</v>
      </c>
      <c r="E302" s="6" t="s">
        <v>981</v>
      </c>
      <c r="F302" s="6" t="s">
        <v>1037</v>
      </c>
      <c r="G302" s="6">
        <v>8</v>
      </c>
      <c r="H302" s="6">
        <v>113</v>
      </c>
      <c r="I302" s="6" t="str">
        <f t="shared" si="29"/>
        <v>8-113</v>
      </c>
      <c r="J302" s="6">
        <v>1335551</v>
      </c>
      <c r="K302" s="15">
        <f t="shared" si="30"/>
        <v>3.4341373064246429E-3</v>
      </c>
      <c r="L302" s="7">
        <v>0.77931532688577698</v>
      </c>
      <c r="M302" s="6">
        <v>202440</v>
      </c>
      <c r="N302" s="6">
        <v>39953</v>
      </c>
      <c r="O302" s="6">
        <v>3</v>
      </c>
      <c r="P302" s="6">
        <v>3</v>
      </c>
      <c r="Q302" s="7">
        <v>4.8920176589905742E-3</v>
      </c>
      <c r="R302" s="6">
        <v>38</v>
      </c>
      <c r="S302" s="6">
        <v>14</v>
      </c>
      <c r="T302" s="6">
        <v>267</v>
      </c>
      <c r="U302" s="6">
        <v>1</v>
      </c>
      <c r="V302" s="6">
        <v>1</v>
      </c>
      <c r="W302" s="6">
        <f t="shared" si="31"/>
        <v>321</v>
      </c>
      <c r="X302" s="13">
        <f t="shared" si="32"/>
        <v>2.4035023746753212E-4</v>
      </c>
      <c r="Y302" s="11">
        <f t="shared" si="33"/>
        <v>22.437070285531831</v>
      </c>
      <c r="Z302" s="12">
        <v>329</v>
      </c>
      <c r="AA302" s="12">
        <v>208</v>
      </c>
      <c r="AB302" s="12">
        <f t="shared" si="34"/>
        <v>298.75</v>
      </c>
      <c r="AC302" s="12">
        <v>275</v>
      </c>
    </row>
    <row r="303" spans="2:29" x14ac:dyDescent="0.2">
      <c r="B303" s="6" t="s">
        <v>157</v>
      </c>
      <c r="C303" s="6" t="s">
        <v>203</v>
      </c>
      <c r="D303" s="6" t="str">
        <f t="shared" si="28"/>
        <v>Bihar-Muzaffarpur</v>
      </c>
      <c r="E303" s="6" t="s">
        <v>160</v>
      </c>
      <c r="F303" s="6" t="s">
        <v>204</v>
      </c>
      <c r="G303" s="6">
        <v>10</v>
      </c>
      <c r="H303" s="6">
        <v>208</v>
      </c>
      <c r="I303" s="6" t="str">
        <f t="shared" si="29"/>
        <v>10-208</v>
      </c>
      <c r="J303" s="6">
        <v>4801062</v>
      </c>
      <c r="K303" s="15">
        <f t="shared" si="30"/>
        <v>1.2122891741505463E-3</v>
      </c>
      <c r="L303" s="7">
        <v>0.41339713397535899</v>
      </c>
      <c r="M303" s="6">
        <v>247571</v>
      </c>
      <c r="N303" s="6">
        <v>40803</v>
      </c>
      <c r="O303" s="6">
        <v>8</v>
      </c>
      <c r="P303" s="6">
        <v>8</v>
      </c>
      <c r="Q303" s="7">
        <v>7.6132930513595166E-3</v>
      </c>
      <c r="R303" s="6">
        <v>33</v>
      </c>
      <c r="S303" s="6">
        <v>9</v>
      </c>
      <c r="T303" s="6">
        <v>154</v>
      </c>
      <c r="U303" s="6">
        <v>0</v>
      </c>
      <c r="V303" s="6">
        <v>1</v>
      </c>
      <c r="W303" s="6">
        <f t="shared" si="31"/>
        <v>197</v>
      </c>
      <c r="X303" s="13">
        <f t="shared" si="32"/>
        <v>4.103258820652597E-5</v>
      </c>
      <c r="Y303" s="11">
        <f t="shared" si="33"/>
        <v>44.311462922369898</v>
      </c>
      <c r="Z303" s="12">
        <v>178</v>
      </c>
      <c r="AA303" s="12">
        <v>670</v>
      </c>
      <c r="AB303" s="12">
        <f t="shared" si="34"/>
        <v>301</v>
      </c>
      <c r="AC303" s="12">
        <v>276</v>
      </c>
    </row>
    <row r="304" spans="2:29" x14ac:dyDescent="0.2">
      <c r="B304" s="6" t="s">
        <v>634</v>
      </c>
      <c r="C304" s="6" t="s">
        <v>654</v>
      </c>
      <c r="D304" s="6" t="str">
        <f t="shared" si="28"/>
        <v>Madhya Pradesh-Burhanpur</v>
      </c>
      <c r="E304" s="6" t="s">
        <v>637</v>
      </c>
      <c r="F304" s="6" t="s">
        <v>655</v>
      </c>
      <c r="G304" s="6">
        <v>23</v>
      </c>
      <c r="H304" s="6">
        <v>397</v>
      </c>
      <c r="I304" s="6" t="str">
        <f t="shared" si="29"/>
        <v>23-397</v>
      </c>
      <c r="J304" s="6">
        <v>757847</v>
      </c>
      <c r="K304" s="15">
        <f t="shared" si="30"/>
        <v>2.7208851821965215E-3</v>
      </c>
      <c r="L304" s="7">
        <v>0.69795808509644097</v>
      </c>
      <c r="M304" s="6">
        <v>70819</v>
      </c>
      <c r="N304" s="6">
        <v>8395</v>
      </c>
      <c r="O304" s="6">
        <v>2</v>
      </c>
      <c r="P304" s="6">
        <v>2</v>
      </c>
      <c r="Q304" s="7">
        <v>1.5290519877675841E-2</v>
      </c>
      <c r="R304" s="6">
        <v>15</v>
      </c>
      <c r="S304" s="6">
        <v>4</v>
      </c>
      <c r="T304" s="6">
        <v>98</v>
      </c>
      <c r="U304" s="6">
        <v>0</v>
      </c>
      <c r="V304" s="6">
        <v>1</v>
      </c>
      <c r="W304" s="6">
        <f t="shared" si="31"/>
        <v>118</v>
      </c>
      <c r="X304" s="13">
        <f t="shared" si="32"/>
        <v>1.5570425164973932E-4</v>
      </c>
      <c r="Y304" s="11">
        <f t="shared" si="33"/>
        <v>31.529276340551792</v>
      </c>
      <c r="Z304" s="12">
        <v>252</v>
      </c>
      <c r="AA304" s="12">
        <v>450</v>
      </c>
      <c r="AB304" s="12">
        <f t="shared" si="34"/>
        <v>301.5</v>
      </c>
      <c r="AC304" s="12">
        <v>277</v>
      </c>
    </row>
    <row r="305" spans="2:29" x14ac:dyDescent="0.2">
      <c r="B305" s="6" t="s">
        <v>1392</v>
      </c>
      <c r="C305" s="6" t="s">
        <v>1404</v>
      </c>
      <c r="D305" s="6" t="str">
        <f t="shared" si="28"/>
        <v>West Bengal-Darjeeling</v>
      </c>
      <c r="E305" s="6" t="s">
        <v>1395</v>
      </c>
      <c r="F305" s="6" t="s">
        <v>1405</v>
      </c>
      <c r="G305" s="6">
        <v>19</v>
      </c>
      <c r="H305" s="6">
        <v>309</v>
      </c>
      <c r="I305" s="6" t="str">
        <f t="shared" si="29"/>
        <v>19-309</v>
      </c>
      <c r="J305" s="6">
        <v>1644028</v>
      </c>
      <c r="K305" s="15">
        <f t="shared" si="30"/>
        <v>2.6945399979993968E-3</v>
      </c>
      <c r="L305" s="7">
        <v>0.69443647956513499</v>
      </c>
      <c r="M305" s="6">
        <v>141382</v>
      </c>
      <c r="N305" s="6">
        <v>6405</v>
      </c>
      <c r="O305" s="6">
        <v>4</v>
      </c>
      <c r="P305" s="6">
        <v>4</v>
      </c>
      <c r="Q305" s="7">
        <v>9.141696292534281E-3</v>
      </c>
      <c r="R305" s="6">
        <v>28</v>
      </c>
      <c r="S305" s="6">
        <v>14</v>
      </c>
      <c r="T305" s="6">
        <v>115</v>
      </c>
      <c r="U305" s="6">
        <v>1</v>
      </c>
      <c r="V305" s="6">
        <v>3</v>
      </c>
      <c r="W305" s="6">
        <f t="shared" si="31"/>
        <v>161</v>
      </c>
      <c r="X305" s="13">
        <f t="shared" si="32"/>
        <v>9.7930205568274987E-5</v>
      </c>
      <c r="Y305" s="11">
        <f t="shared" si="33"/>
        <v>40.496793127961979</v>
      </c>
      <c r="Z305" s="12">
        <v>192</v>
      </c>
      <c r="AA305" s="12">
        <v>631</v>
      </c>
      <c r="AB305" s="12">
        <f t="shared" si="34"/>
        <v>301.75</v>
      </c>
      <c r="AC305" s="12">
        <v>278</v>
      </c>
    </row>
    <row r="306" spans="2:29" x14ac:dyDescent="0.2">
      <c r="B306" s="6" t="s">
        <v>598</v>
      </c>
      <c r="C306" s="6" t="s">
        <v>606</v>
      </c>
      <c r="D306" s="6" t="str">
        <f t="shared" si="28"/>
        <v>Kerala-Kannur</v>
      </c>
      <c r="E306" s="6" t="s">
        <v>601</v>
      </c>
      <c r="F306" s="6" t="s">
        <v>607</v>
      </c>
      <c r="G306" s="6">
        <v>32</v>
      </c>
      <c r="H306" s="6">
        <v>557</v>
      </c>
      <c r="I306" s="6" t="str">
        <f t="shared" si="29"/>
        <v>32-557</v>
      </c>
      <c r="J306" s="6">
        <v>2523003</v>
      </c>
      <c r="K306" s="15">
        <f t="shared" si="30"/>
        <v>2.2531550379321268E-3</v>
      </c>
      <c r="L306" s="7">
        <v>1.37106121993347</v>
      </c>
      <c r="M306" s="6">
        <v>414643</v>
      </c>
      <c r="N306" s="6">
        <v>31084</v>
      </c>
      <c r="O306" s="6">
        <v>18</v>
      </c>
      <c r="P306" s="6">
        <v>18</v>
      </c>
      <c r="Q306" s="7">
        <v>4.2226340829623404E-3</v>
      </c>
      <c r="R306" s="6">
        <v>88</v>
      </c>
      <c r="S306" s="6">
        <v>9</v>
      </c>
      <c r="T306" s="6">
        <v>414</v>
      </c>
      <c r="U306" s="6">
        <v>7</v>
      </c>
      <c r="V306" s="6">
        <v>1</v>
      </c>
      <c r="W306" s="6">
        <f t="shared" si="31"/>
        <v>519</v>
      </c>
      <c r="X306" s="13">
        <f t="shared" si="32"/>
        <v>2.057072464836546E-4</v>
      </c>
      <c r="Y306" s="11">
        <f t="shared" si="33"/>
        <v>24.004479419093553</v>
      </c>
      <c r="Z306" s="12">
        <v>309</v>
      </c>
      <c r="AA306" s="12">
        <v>281</v>
      </c>
      <c r="AB306" s="12">
        <f t="shared" si="34"/>
        <v>302</v>
      </c>
      <c r="AC306" s="12">
        <v>279</v>
      </c>
    </row>
    <row r="307" spans="2:29" x14ac:dyDescent="0.2">
      <c r="B307" s="6" t="s">
        <v>1218</v>
      </c>
      <c r="C307" s="6" t="s">
        <v>1238</v>
      </c>
      <c r="D307" s="6" t="str">
        <f t="shared" si="28"/>
        <v>Uttar Pradesh-Bahraich</v>
      </c>
      <c r="E307" s="6" t="s">
        <v>1221</v>
      </c>
      <c r="F307" s="6" t="s">
        <v>1239</v>
      </c>
      <c r="G307" s="6">
        <v>9</v>
      </c>
      <c r="H307" s="6">
        <v>125</v>
      </c>
      <c r="I307" s="6" t="str">
        <f t="shared" si="29"/>
        <v>9-125</v>
      </c>
      <c r="J307" s="6">
        <v>3487731</v>
      </c>
      <c r="K307" s="15">
        <f t="shared" si="30"/>
        <v>1.0884076162472659E-3</v>
      </c>
      <c r="L307" s="7">
        <v>0.38053517002124598</v>
      </c>
      <c r="M307" s="6">
        <v>166660</v>
      </c>
      <c r="N307" s="6">
        <v>34170</v>
      </c>
      <c r="O307" s="6">
        <v>5</v>
      </c>
      <c r="P307" s="6">
        <v>5</v>
      </c>
      <c r="Q307" s="7">
        <v>1.0258602265441334E-2</v>
      </c>
      <c r="R307" s="6">
        <v>61</v>
      </c>
      <c r="S307" s="6">
        <v>10</v>
      </c>
      <c r="T307" s="6">
        <v>310</v>
      </c>
      <c r="U307" s="6">
        <v>0</v>
      </c>
      <c r="V307" s="6">
        <v>2</v>
      </c>
      <c r="W307" s="6">
        <f t="shared" si="31"/>
        <v>383</v>
      </c>
      <c r="X307" s="13">
        <f t="shared" si="32"/>
        <v>1.098135148610945E-4</v>
      </c>
      <c r="Y307" s="11">
        <f t="shared" si="33"/>
        <v>38.942402911613868</v>
      </c>
      <c r="Z307" s="12">
        <v>200</v>
      </c>
      <c r="AA307" s="12">
        <v>609</v>
      </c>
      <c r="AB307" s="12">
        <f t="shared" si="34"/>
        <v>302.25</v>
      </c>
      <c r="AC307" s="12">
        <v>280</v>
      </c>
    </row>
    <row r="308" spans="2:29" x14ac:dyDescent="0.2">
      <c r="B308" s="6" t="s">
        <v>1056</v>
      </c>
      <c r="C308" s="6" t="s">
        <v>1130</v>
      </c>
      <c r="D308" s="6" t="str">
        <f t="shared" si="28"/>
        <v>Tamil Nadu-Virudhunagar</v>
      </c>
      <c r="E308" s="6" t="s">
        <v>1059</v>
      </c>
      <c r="F308" s="6" t="s">
        <v>1131</v>
      </c>
      <c r="G308" s="6">
        <v>33</v>
      </c>
      <c r="H308" s="6">
        <v>597</v>
      </c>
      <c r="I308" s="6" t="str">
        <f t="shared" si="29"/>
        <v>33-597</v>
      </c>
      <c r="J308" s="6">
        <v>1942288</v>
      </c>
      <c r="K308" s="15">
        <f t="shared" si="30"/>
        <v>1.1472078934782915E-3</v>
      </c>
      <c r="L308" s="7">
        <v>0.396356491572952</v>
      </c>
      <c r="M308" s="6">
        <v>92751</v>
      </c>
      <c r="N308" s="6">
        <v>3275</v>
      </c>
      <c r="O308" s="6">
        <v>4</v>
      </c>
      <c r="P308" s="6">
        <v>4</v>
      </c>
      <c r="Q308" s="7">
        <v>1.1604972248979405E-2</v>
      </c>
      <c r="R308" s="6">
        <v>47</v>
      </c>
      <c r="S308" s="6">
        <v>11</v>
      </c>
      <c r="T308" s="6">
        <v>289</v>
      </c>
      <c r="U308" s="6">
        <v>10</v>
      </c>
      <c r="V308" s="6">
        <v>1</v>
      </c>
      <c r="W308" s="6">
        <f t="shared" si="31"/>
        <v>358</v>
      </c>
      <c r="X308" s="13">
        <f t="shared" si="32"/>
        <v>1.8431870041929929E-4</v>
      </c>
      <c r="Y308" s="11">
        <f t="shared" si="33"/>
        <v>25.858293455670172</v>
      </c>
      <c r="Z308" s="12">
        <v>286</v>
      </c>
      <c r="AA308" s="12">
        <v>353</v>
      </c>
      <c r="AB308" s="12">
        <f t="shared" si="34"/>
        <v>302.75</v>
      </c>
      <c r="AC308" s="12">
        <v>281</v>
      </c>
    </row>
    <row r="309" spans="2:29" x14ac:dyDescent="0.2">
      <c r="B309" s="6" t="s">
        <v>1218</v>
      </c>
      <c r="C309" s="6" t="s">
        <v>1268</v>
      </c>
      <c r="D309" s="6" t="str">
        <f t="shared" si="28"/>
        <v>Uttar Pradesh-Farrukhabad</v>
      </c>
      <c r="E309" s="6" t="s">
        <v>1221</v>
      </c>
      <c r="F309" s="6" t="s">
        <v>1269</v>
      </c>
      <c r="G309" s="6">
        <v>9</v>
      </c>
      <c r="H309" s="6">
        <v>141</v>
      </c>
      <c r="I309" s="6" t="str">
        <f t="shared" si="29"/>
        <v>9-141</v>
      </c>
      <c r="J309" s="6">
        <v>1885204</v>
      </c>
      <c r="K309" s="15">
        <f t="shared" si="30"/>
        <v>1.2709321274113538E-3</v>
      </c>
      <c r="L309" s="7">
        <v>0.42833958047870002</v>
      </c>
      <c r="M309" s="6">
        <v>90251</v>
      </c>
      <c r="N309" s="6">
        <v>15536</v>
      </c>
      <c r="O309" s="6">
        <v>3</v>
      </c>
      <c r="P309" s="6">
        <v>3</v>
      </c>
      <c r="Q309" s="7">
        <v>1.5357142857142857E-2</v>
      </c>
      <c r="R309" s="6">
        <v>31</v>
      </c>
      <c r="S309" s="6">
        <v>8</v>
      </c>
      <c r="T309" s="6">
        <v>192</v>
      </c>
      <c r="U309" s="6">
        <v>0</v>
      </c>
      <c r="V309" s="6">
        <v>3</v>
      </c>
      <c r="W309" s="6">
        <f t="shared" si="31"/>
        <v>234</v>
      </c>
      <c r="X309" s="13">
        <f t="shared" si="32"/>
        <v>1.2412449793231927E-4</v>
      </c>
      <c r="Y309" s="11">
        <f t="shared" si="33"/>
        <v>36.795197215696049</v>
      </c>
      <c r="Z309" s="12">
        <v>215</v>
      </c>
      <c r="AA309" s="12">
        <v>566</v>
      </c>
      <c r="AB309" s="12">
        <f t="shared" si="34"/>
        <v>302.75</v>
      </c>
      <c r="AC309" s="12">
        <v>282</v>
      </c>
    </row>
    <row r="310" spans="2:29" x14ac:dyDescent="0.2">
      <c r="B310" s="6" t="s">
        <v>1056</v>
      </c>
      <c r="C310" s="6" t="s">
        <v>1096</v>
      </c>
      <c r="D310" s="6" t="str">
        <f t="shared" si="28"/>
        <v>Tamil Nadu-Ramanathapuram</v>
      </c>
      <c r="E310" s="6" t="s">
        <v>1059</v>
      </c>
      <c r="F310" s="6" t="s">
        <v>1097</v>
      </c>
      <c r="G310" s="6">
        <v>33</v>
      </c>
      <c r="H310" s="6">
        <v>583</v>
      </c>
      <c r="I310" s="6" t="str">
        <f t="shared" si="29"/>
        <v>33-583</v>
      </c>
      <c r="J310" s="6">
        <v>1352766</v>
      </c>
      <c r="K310" s="15">
        <f t="shared" si="30"/>
        <v>1.0723854111985434E-3</v>
      </c>
      <c r="L310" s="7">
        <v>0.37615265560043298</v>
      </c>
      <c r="M310" s="6">
        <v>64566</v>
      </c>
      <c r="N310" s="6">
        <v>2668</v>
      </c>
      <c r="O310" s="6">
        <v>3</v>
      </c>
      <c r="P310" s="6">
        <v>3</v>
      </c>
      <c r="Q310" s="7">
        <v>1.4946764946764947E-2</v>
      </c>
      <c r="R310" s="6">
        <v>48</v>
      </c>
      <c r="S310" s="6">
        <v>11</v>
      </c>
      <c r="T310" s="6">
        <v>259</v>
      </c>
      <c r="U310" s="6">
        <v>9</v>
      </c>
      <c r="V310" s="6">
        <v>1</v>
      </c>
      <c r="W310" s="6">
        <f t="shared" si="31"/>
        <v>328</v>
      </c>
      <c r="X310" s="13">
        <f t="shared" si="32"/>
        <v>2.4246617670757543E-4</v>
      </c>
      <c r="Y310" s="11">
        <f t="shared" si="33"/>
        <v>21.683070473193048</v>
      </c>
      <c r="Z310" s="12">
        <v>335</v>
      </c>
      <c r="AA310" s="12">
        <v>207</v>
      </c>
      <c r="AB310" s="12">
        <f t="shared" si="34"/>
        <v>303</v>
      </c>
      <c r="AC310" s="12">
        <v>283</v>
      </c>
    </row>
    <row r="311" spans="2:29" x14ac:dyDescent="0.2">
      <c r="B311" s="6" t="s">
        <v>1218</v>
      </c>
      <c r="C311" s="6" t="s">
        <v>1266</v>
      </c>
      <c r="D311" s="6" t="str">
        <f t="shared" si="28"/>
        <v>Uttar Pradesh-Etawah</v>
      </c>
      <c r="E311" s="6" t="s">
        <v>1221</v>
      </c>
      <c r="F311" s="6" t="s">
        <v>1267</v>
      </c>
      <c r="G311" s="6">
        <v>9</v>
      </c>
      <c r="H311" s="6">
        <v>139</v>
      </c>
      <c r="I311" s="6" t="str">
        <f t="shared" si="29"/>
        <v>9-139</v>
      </c>
      <c r="J311" s="6">
        <v>1581810</v>
      </c>
      <c r="K311" s="15">
        <f t="shared" si="30"/>
        <v>1.2503709438765785E-3</v>
      </c>
      <c r="L311" s="7">
        <v>0.42314434897485198</v>
      </c>
      <c r="M311" s="6">
        <v>75720</v>
      </c>
      <c r="N311" s="6">
        <v>15401</v>
      </c>
      <c r="O311" s="6">
        <v>2</v>
      </c>
      <c r="P311" s="6">
        <v>2</v>
      </c>
      <c r="Q311" s="7">
        <v>1.7473338802296966E-2</v>
      </c>
      <c r="R311" s="6">
        <v>33</v>
      </c>
      <c r="S311" s="6">
        <v>8</v>
      </c>
      <c r="T311" s="6">
        <v>169</v>
      </c>
      <c r="U311" s="6">
        <v>0</v>
      </c>
      <c r="V311" s="6">
        <v>2</v>
      </c>
      <c r="W311" s="6">
        <f t="shared" si="31"/>
        <v>212</v>
      </c>
      <c r="X311" s="13">
        <f t="shared" si="32"/>
        <v>1.3402368173168712E-4</v>
      </c>
      <c r="Y311" s="11">
        <f t="shared" si="33"/>
        <v>34.559630267614153</v>
      </c>
      <c r="Z311" s="12">
        <v>231</v>
      </c>
      <c r="AA311" s="12">
        <v>525</v>
      </c>
      <c r="AB311" s="12">
        <f t="shared" si="34"/>
        <v>304.5</v>
      </c>
      <c r="AC311" s="12">
        <v>284</v>
      </c>
    </row>
    <row r="312" spans="2:29" x14ac:dyDescent="0.2">
      <c r="B312" s="6" t="s">
        <v>1218</v>
      </c>
      <c r="C312" s="6" t="s">
        <v>1246</v>
      </c>
      <c r="D312" s="6" t="str">
        <f t="shared" si="28"/>
        <v>Uttar Pradesh-Bareilly</v>
      </c>
      <c r="E312" s="6" t="s">
        <v>1221</v>
      </c>
      <c r="F312" s="6" t="s">
        <v>1247</v>
      </c>
      <c r="G312" s="6">
        <v>9</v>
      </c>
      <c r="H312" s="6">
        <v>130</v>
      </c>
      <c r="I312" s="6" t="str">
        <f t="shared" si="29"/>
        <v>9-130</v>
      </c>
      <c r="J312" s="6">
        <v>4448359</v>
      </c>
      <c r="K312" s="15">
        <f t="shared" si="30"/>
        <v>1.3961254132438584E-3</v>
      </c>
      <c r="L312" s="7">
        <v>0.45897791684448302</v>
      </c>
      <c r="M312" s="6">
        <v>209041</v>
      </c>
      <c r="N312" s="6">
        <v>49004</v>
      </c>
      <c r="O312" s="6">
        <v>5</v>
      </c>
      <c r="P312" s="6">
        <v>5</v>
      </c>
      <c r="Q312" s="7">
        <v>6.0924652918183039E-3</v>
      </c>
      <c r="R312" s="6">
        <v>81</v>
      </c>
      <c r="S312" s="6">
        <v>6</v>
      </c>
      <c r="T312" s="6">
        <v>423</v>
      </c>
      <c r="U312" s="6">
        <v>0</v>
      </c>
      <c r="V312" s="6">
        <v>2</v>
      </c>
      <c r="W312" s="6">
        <f t="shared" si="31"/>
        <v>512</v>
      </c>
      <c r="X312" s="13">
        <f t="shared" si="32"/>
        <v>1.1509862400943809E-4</v>
      </c>
      <c r="Y312" s="11">
        <f t="shared" si="33"/>
        <v>37.837054930633244</v>
      </c>
      <c r="Z312" s="12">
        <v>208</v>
      </c>
      <c r="AA312" s="12">
        <v>595</v>
      </c>
      <c r="AB312" s="12">
        <f t="shared" si="34"/>
        <v>304.75</v>
      </c>
      <c r="AC312" s="12">
        <v>285</v>
      </c>
    </row>
    <row r="313" spans="2:29" x14ac:dyDescent="0.2">
      <c r="B313" s="6" t="s">
        <v>420</v>
      </c>
      <c r="C313" s="6" t="s">
        <v>434</v>
      </c>
      <c r="D313" s="6" t="str">
        <f t="shared" si="28"/>
        <v>Himachal Pradesh-Mandi</v>
      </c>
      <c r="E313" s="6" t="s">
        <v>421</v>
      </c>
      <c r="F313" s="6" t="s">
        <v>435</v>
      </c>
      <c r="G313" s="6">
        <v>2</v>
      </c>
      <c r="H313" s="6">
        <v>22</v>
      </c>
      <c r="I313" s="6" t="str">
        <f t="shared" si="29"/>
        <v>2-22</v>
      </c>
      <c r="J313" s="6">
        <v>999777</v>
      </c>
      <c r="K313" s="15">
        <f t="shared" si="30"/>
        <v>1.3440433215013055E-3</v>
      </c>
      <c r="L313" s="7">
        <v>1.55356336021009</v>
      </c>
      <c r="M313" s="6">
        <v>173679</v>
      </c>
      <c r="N313" s="6">
        <v>10992</v>
      </c>
      <c r="O313" s="6">
        <v>5</v>
      </c>
      <c r="P313" s="6">
        <v>5</v>
      </c>
      <c r="Q313" s="7">
        <v>1.2171458811077791E-2</v>
      </c>
      <c r="R313" s="6">
        <v>90</v>
      </c>
      <c r="S313" s="6">
        <v>13</v>
      </c>
      <c r="T313" s="6">
        <v>325</v>
      </c>
      <c r="U313" s="6">
        <v>13</v>
      </c>
      <c r="V313" s="6">
        <v>1</v>
      </c>
      <c r="W313" s="6">
        <f t="shared" si="31"/>
        <v>442</v>
      </c>
      <c r="X313" s="13">
        <f t="shared" si="32"/>
        <v>4.420985879851207E-4</v>
      </c>
      <c r="Y313" s="11">
        <f t="shared" si="33"/>
        <v>16.355319878109391</v>
      </c>
      <c r="Z313" s="12">
        <v>396</v>
      </c>
      <c r="AA313" s="12">
        <v>32</v>
      </c>
      <c r="AB313" s="12">
        <f t="shared" si="34"/>
        <v>305</v>
      </c>
      <c r="AC313" s="12">
        <v>286</v>
      </c>
    </row>
    <row r="314" spans="2:29" x14ac:dyDescent="0.2">
      <c r="B314" s="6" t="s">
        <v>634</v>
      </c>
      <c r="C314" s="6" t="s">
        <v>732</v>
      </c>
      <c r="D314" s="6" t="str">
        <f t="shared" si="28"/>
        <v>Madhya Pradesh-Tikamgarh</v>
      </c>
      <c r="E314" s="6" t="s">
        <v>637</v>
      </c>
      <c r="F314" s="6" t="s">
        <v>733</v>
      </c>
      <c r="G314" s="6">
        <v>23</v>
      </c>
      <c r="H314" s="6">
        <v>434</v>
      </c>
      <c r="I314" s="6" t="str">
        <f t="shared" si="29"/>
        <v>23-434</v>
      </c>
      <c r="J314" s="6">
        <v>1076668</v>
      </c>
      <c r="K314" s="15">
        <f t="shared" si="30"/>
        <v>1.6973858447965344E-3</v>
      </c>
      <c r="L314" s="7">
        <v>0.52614303845007904</v>
      </c>
      <c r="M314" s="6">
        <v>135006</v>
      </c>
      <c r="N314" s="6">
        <v>59420</v>
      </c>
      <c r="O314" s="6">
        <v>4</v>
      </c>
      <c r="P314" s="6">
        <v>4</v>
      </c>
      <c r="Q314" s="7">
        <v>1.2530512611879577E-2</v>
      </c>
      <c r="R314" s="6">
        <v>23</v>
      </c>
      <c r="S314" s="6">
        <v>7</v>
      </c>
      <c r="T314" s="6">
        <v>207</v>
      </c>
      <c r="U314" s="6">
        <v>0</v>
      </c>
      <c r="V314" s="6">
        <v>1</v>
      </c>
      <c r="W314" s="6">
        <f t="shared" si="31"/>
        <v>238</v>
      </c>
      <c r="X314" s="13">
        <f t="shared" si="32"/>
        <v>2.2105235782989742E-4</v>
      </c>
      <c r="Y314" s="11">
        <f t="shared" si="33"/>
        <v>22.899775223986236</v>
      </c>
      <c r="Z314" s="12">
        <v>325</v>
      </c>
      <c r="AA314" s="12">
        <v>245</v>
      </c>
      <c r="AB314" s="12">
        <f t="shared" si="34"/>
        <v>305</v>
      </c>
      <c r="AC314" s="12">
        <v>287</v>
      </c>
    </row>
    <row r="315" spans="2:29" x14ac:dyDescent="0.2">
      <c r="B315" s="6" t="s">
        <v>1218</v>
      </c>
      <c r="C315" s="6" t="s">
        <v>1278</v>
      </c>
      <c r="D315" s="6" t="str">
        <f t="shared" si="28"/>
        <v>Uttar Pradesh-Ghazipur</v>
      </c>
      <c r="E315" s="6" t="s">
        <v>1221</v>
      </c>
      <c r="F315" s="6" t="s">
        <v>1279</v>
      </c>
      <c r="G315" s="6">
        <v>9</v>
      </c>
      <c r="H315" s="6">
        <v>146</v>
      </c>
      <c r="I315" s="6" t="str">
        <f t="shared" si="29"/>
        <v>9-146</v>
      </c>
      <c r="J315" s="6">
        <v>3620268</v>
      </c>
      <c r="K315" s="15">
        <f t="shared" si="30"/>
        <v>1.1559060565487823E-3</v>
      </c>
      <c r="L315" s="7">
        <v>0.39866233576048099</v>
      </c>
      <c r="M315" s="6">
        <v>170911</v>
      </c>
      <c r="N315" s="6">
        <v>66179</v>
      </c>
      <c r="O315" s="6">
        <v>5</v>
      </c>
      <c r="P315" s="6">
        <v>5</v>
      </c>
      <c r="Q315" s="7">
        <v>8.1337047353760451E-3</v>
      </c>
      <c r="R315" s="6">
        <v>63</v>
      </c>
      <c r="S315" s="6">
        <v>6</v>
      </c>
      <c r="T315" s="6">
        <v>418</v>
      </c>
      <c r="U315" s="6">
        <v>0</v>
      </c>
      <c r="V315" s="6">
        <v>2</v>
      </c>
      <c r="W315" s="6">
        <f t="shared" si="31"/>
        <v>489</v>
      </c>
      <c r="X315" s="13">
        <f t="shared" si="32"/>
        <v>1.3507287305801669E-4</v>
      </c>
      <c r="Y315" s="11">
        <f t="shared" si="33"/>
        <v>34.037030490214107</v>
      </c>
      <c r="Z315" s="12">
        <v>232</v>
      </c>
      <c r="AA315" s="12">
        <v>524</v>
      </c>
      <c r="AB315" s="12">
        <f t="shared" si="34"/>
        <v>305</v>
      </c>
      <c r="AC315" s="12">
        <v>288</v>
      </c>
    </row>
    <row r="316" spans="2:29" x14ac:dyDescent="0.2">
      <c r="B316" s="6" t="s">
        <v>1218</v>
      </c>
      <c r="C316" s="6" t="s">
        <v>1356</v>
      </c>
      <c r="D316" s="6" t="str">
        <f t="shared" si="28"/>
        <v>Uttar Pradesh-Sonbhadra</v>
      </c>
      <c r="E316" s="6" t="s">
        <v>1221</v>
      </c>
      <c r="F316" s="6" t="s">
        <v>1357</v>
      </c>
      <c r="G316" s="6">
        <v>9</v>
      </c>
      <c r="H316" s="6">
        <v>184</v>
      </c>
      <c r="I316" s="6" t="str">
        <f t="shared" si="29"/>
        <v>9-184</v>
      </c>
      <c r="J316" s="6">
        <v>1862559</v>
      </c>
      <c r="K316" s="15">
        <f t="shared" si="30"/>
        <v>1.6986786483173927E-3</v>
      </c>
      <c r="L316" s="7">
        <v>0.52641250753852498</v>
      </c>
      <c r="M316" s="6">
        <v>89205</v>
      </c>
      <c r="N316" s="6">
        <v>41150</v>
      </c>
      <c r="O316" s="6">
        <v>2</v>
      </c>
      <c r="P316" s="6">
        <v>2</v>
      </c>
      <c r="Q316" s="7">
        <v>1.1959393686552635E-2</v>
      </c>
      <c r="R316" s="6">
        <v>31</v>
      </c>
      <c r="S316" s="6">
        <v>7</v>
      </c>
      <c r="T316" s="6">
        <v>173</v>
      </c>
      <c r="U316" s="6">
        <v>0</v>
      </c>
      <c r="V316" s="6">
        <v>1</v>
      </c>
      <c r="W316" s="6">
        <f t="shared" si="31"/>
        <v>212</v>
      </c>
      <c r="X316" s="13">
        <f t="shared" si="32"/>
        <v>1.1382189772243456E-4</v>
      </c>
      <c r="Y316" s="11">
        <f t="shared" si="33"/>
        <v>37.838196577624799</v>
      </c>
      <c r="Z316" s="12">
        <v>207</v>
      </c>
      <c r="AA316" s="12">
        <v>600</v>
      </c>
      <c r="AB316" s="12">
        <f t="shared" si="34"/>
        <v>305.25</v>
      </c>
      <c r="AC316" s="12">
        <v>289</v>
      </c>
    </row>
    <row r="317" spans="2:29" x14ac:dyDescent="0.2">
      <c r="B317" s="6" t="s">
        <v>237</v>
      </c>
      <c r="C317" s="6" t="s">
        <v>265</v>
      </c>
      <c r="D317" s="6" t="str">
        <f t="shared" si="28"/>
        <v>Chhattisgarh-Jashpur</v>
      </c>
      <c r="E317" s="6" t="s">
        <v>240</v>
      </c>
      <c r="F317" s="6" t="s">
        <v>266</v>
      </c>
      <c r="G317" s="6">
        <v>22</v>
      </c>
      <c r="H317" s="6">
        <v>380</v>
      </c>
      <c r="I317" s="6" t="str">
        <f t="shared" si="29"/>
        <v>22-380</v>
      </c>
      <c r="J317" s="6">
        <v>851669</v>
      </c>
      <c r="K317" s="15">
        <f t="shared" si="30"/>
        <v>3.2057740385621719E-3</v>
      </c>
      <c r="L317" s="7">
        <v>1.2440113405836</v>
      </c>
      <c r="M317" s="6">
        <v>76215</v>
      </c>
      <c r="N317" s="6">
        <v>38609</v>
      </c>
      <c r="O317" s="6">
        <v>2</v>
      </c>
      <c r="P317" s="6">
        <v>2</v>
      </c>
      <c r="Q317" s="7">
        <v>6.5498516486592398E-3</v>
      </c>
      <c r="R317" s="6">
        <v>35</v>
      </c>
      <c r="S317" s="6">
        <v>8</v>
      </c>
      <c r="T317" s="6">
        <v>258</v>
      </c>
      <c r="U317" s="6">
        <v>2</v>
      </c>
      <c r="V317" s="6">
        <v>1</v>
      </c>
      <c r="W317" s="6">
        <f t="shared" si="31"/>
        <v>304</v>
      </c>
      <c r="X317" s="13">
        <f t="shared" si="32"/>
        <v>3.5694618449186245E-4</v>
      </c>
      <c r="Y317" s="11">
        <f t="shared" si="33"/>
        <v>17.882787283705994</v>
      </c>
      <c r="Z317" s="12">
        <v>383</v>
      </c>
      <c r="AA317" s="12">
        <v>76</v>
      </c>
      <c r="AB317" s="12">
        <f t="shared" si="34"/>
        <v>306.25</v>
      </c>
      <c r="AC317" s="12">
        <v>290</v>
      </c>
    </row>
    <row r="318" spans="2:29" x14ac:dyDescent="0.2">
      <c r="B318" s="6" t="s">
        <v>1218</v>
      </c>
      <c r="C318" s="6" t="s">
        <v>1032</v>
      </c>
      <c r="D318" s="6" t="str">
        <f t="shared" si="28"/>
        <v>Uttar Pradesh-Pratapgarh</v>
      </c>
      <c r="E318" s="6" t="s">
        <v>1221</v>
      </c>
      <c r="F318" s="6" t="s">
        <v>1033</v>
      </c>
      <c r="G318" s="6">
        <v>9</v>
      </c>
      <c r="H318" s="6">
        <v>174</v>
      </c>
      <c r="I318" s="6" t="str">
        <f t="shared" si="29"/>
        <v>9-174</v>
      </c>
      <c r="J318" s="6">
        <v>3209141</v>
      </c>
      <c r="K318" s="15">
        <f t="shared" si="30"/>
        <v>1.3146155907733678E-3</v>
      </c>
      <c r="L318" s="7">
        <v>0.43922238482655002</v>
      </c>
      <c r="M318" s="6">
        <v>153335</v>
      </c>
      <c r="N318" s="6">
        <v>35239</v>
      </c>
      <c r="O318" s="6">
        <v>5</v>
      </c>
      <c r="P318" s="6">
        <v>5</v>
      </c>
      <c r="Q318" s="7">
        <v>8.2583141135332185E-3</v>
      </c>
      <c r="R318" s="6">
        <v>54</v>
      </c>
      <c r="S318" s="6">
        <v>12</v>
      </c>
      <c r="T318" s="6">
        <v>355</v>
      </c>
      <c r="U318" s="6">
        <v>0</v>
      </c>
      <c r="V318" s="6">
        <v>2</v>
      </c>
      <c r="W318" s="6">
        <f t="shared" si="31"/>
        <v>423</v>
      </c>
      <c r="X318" s="13">
        <f t="shared" si="32"/>
        <v>1.318109737153961E-4</v>
      </c>
      <c r="Y318" s="11">
        <f t="shared" si="33"/>
        <v>34.840066502975517</v>
      </c>
      <c r="Z318" s="12">
        <v>230</v>
      </c>
      <c r="AA318" s="12">
        <v>536</v>
      </c>
      <c r="AB318" s="12">
        <f t="shared" si="34"/>
        <v>306.5</v>
      </c>
      <c r="AC318" s="12">
        <v>291</v>
      </c>
    </row>
    <row r="319" spans="2:29" x14ac:dyDescent="0.2">
      <c r="B319" s="6" t="s">
        <v>536</v>
      </c>
      <c r="C319" s="6" t="s">
        <v>578</v>
      </c>
      <c r="D319" s="6" t="str">
        <f t="shared" si="28"/>
        <v>Karnataka-Mandya</v>
      </c>
      <c r="E319" s="6" t="s">
        <v>539</v>
      </c>
      <c r="F319" s="6" t="s">
        <v>579</v>
      </c>
      <c r="G319" s="6">
        <v>29</v>
      </c>
      <c r="H319" s="6">
        <v>544</v>
      </c>
      <c r="I319" s="6" t="str">
        <f t="shared" si="29"/>
        <v>29-544</v>
      </c>
      <c r="J319" s="6">
        <v>1805769</v>
      </c>
      <c r="K319" s="15">
        <f t="shared" si="30"/>
        <v>1.6045038069764088E-3</v>
      </c>
      <c r="L319" s="7">
        <v>0.50637624180803498</v>
      </c>
      <c r="M319" s="6">
        <v>198203</v>
      </c>
      <c r="N319" s="6">
        <v>5582</v>
      </c>
      <c r="O319" s="6">
        <v>7</v>
      </c>
      <c r="P319" s="6">
        <v>7</v>
      </c>
      <c r="Q319" s="7">
        <v>6.5656053538835938E-3</v>
      </c>
      <c r="R319" s="6">
        <v>115</v>
      </c>
      <c r="S319" s="6">
        <v>10</v>
      </c>
      <c r="T319" s="6">
        <v>410</v>
      </c>
      <c r="U319" s="6">
        <v>6</v>
      </c>
      <c r="V319" s="6">
        <v>0</v>
      </c>
      <c r="W319" s="6">
        <f t="shared" si="31"/>
        <v>541</v>
      </c>
      <c r="X319" s="13">
        <f t="shared" si="32"/>
        <v>2.9959535245095025E-4</v>
      </c>
      <c r="Y319" s="11">
        <f t="shared" si="33"/>
        <v>19.022943567992687</v>
      </c>
      <c r="Z319" s="12">
        <v>369</v>
      </c>
      <c r="AA319" s="12">
        <v>120</v>
      </c>
      <c r="AB319" s="12">
        <f t="shared" si="34"/>
        <v>306.75</v>
      </c>
      <c r="AC319" s="12">
        <v>292</v>
      </c>
    </row>
    <row r="320" spans="2:29" x14ac:dyDescent="0.2">
      <c r="B320" s="6" t="s">
        <v>932</v>
      </c>
      <c r="C320" s="6" t="s">
        <v>974</v>
      </c>
      <c r="D320" s="6" t="str">
        <f t="shared" si="28"/>
        <v>Punjab-Sri Muktsar Sahib</v>
      </c>
      <c r="E320" s="6" t="s">
        <v>935</v>
      </c>
      <c r="F320" s="6" t="s">
        <v>975</v>
      </c>
      <c r="G320" s="6">
        <v>3</v>
      </c>
      <c r="H320" s="6">
        <v>39</v>
      </c>
      <c r="I320" s="6" t="str">
        <f t="shared" si="29"/>
        <v>3-39</v>
      </c>
      <c r="J320" s="6">
        <v>901896</v>
      </c>
      <c r="K320" s="15">
        <f t="shared" si="30"/>
        <v>1.7826397283150577E-3</v>
      </c>
      <c r="L320" s="7">
        <v>0.54358896387012701</v>
      </c>
      <c r="M320" s="6">
        <v>60876</v>
      </c>
      <c r="N320" s="6">
        <v>7388</v>
      </c>
      <c r="O320" s="6">
        <v>2</v>
      </c>
      <c r="P320" s="6">
        <v>2</v>
      </c>
      <c r="Q320" s="7">
        <v>1.9781102520333368E-2</v>
      </c>
      <c r="R320" s="6">
        <v>19</v>
      </c>
      <c r="S320" s="6">
        <v>5</v>
      </c>
      <c r="T320" s="6">
        <v>102</v>
      </c>
      <c r="U320" s="6">
        <v>3</v>
      </c>
      <c r="V320" s="6">
        <v>1</v>
      </c>
      <c r="W320" s="6">
        <f t="shared" si="31"/>
        <v>130</v>
      </c>
      <c r="X320" s="13">
        <f t="shared" si="32"/>
        <v>1.4414078785137088E-4</v>
      </c>
      <c r="Y320" s="11">
        <f t="shared" si="33"/>
        <v>31.80317915056353</v>
      </c>
      <c r="Z320" s="12">
        <v>249</v>
      </c>
      <c r="AA320" s="12">
        <v>491</v>
      </c>
      <c r="AB320" s="12">
        <f t="shared" si="34"/>
        <v>309.5</v>
      </c>
      <c r="AC320" s="12">
        <v>293</v>
      </c>
    </row>
    <row r="321" spans="2:29" x14ac:dyDescent="0.2">
      <c r="B321" s="6" t="s">
        <v>628</v>
      </c>
      <c r="C321" s="6" t="s">
        <v>632</v>
      </c>
      <c r="D321" s="6" t="str">
        <f t="shared" si="28"/>
        <v>Ladakh-Leh</v>
      </c>
      <c r="E321" s="6" t="s">
        <v>631</v>
      </c>
      <c r="F321" s="6" t="s">
        <v>633</v>
      </c>
      <c r="G321" s="6">
        <v>37</v>
      </c>
      <c r="H321" s="6">
        <v>9</v>
      </c>
      <c r="I321" s="6" t="str">
        <f t="shared" si="29"/>
        <v>37-9</v>
      </c>
      <c r="J321" s="6">
        <v>133487</v>
      </c>
      <c r="K321" s="15">
        <f t="shared" si="30"/>
        <v>1.2842850655710097E-2</v>
      </c>
      <c r="L321" s="7">
        <v>0.99648548691606897</v>
      </c>
      <c r="M321" s="6">
        <v>37210</v>
      </c>
      <c r="N321" s="6">
        <v>1754</v>
      </c>
      <c r="O321" s="6">
        <v>1</v>
      </c>
      <c r="P321" s="6">
        <v>1</v>
      </c>
      <c r="Q321" s="7">
        <v>8.6823699654313049E-3</v>
      </c>
      <c r="R321" s="6">
        <v>16</v>
      </c>
      <c r="S321" s="6">
        <v>3</v>
      </c>
      <c r="T321" s="6">
        <v>124</v>
      </c>
      <c r="U321" s="6">
        <v>0</v>
      </c>
      <c r="V321" s="6">
        <v>1</v>
      </c>
      <c r="W321" s="6">
        <f t="shared" si="31"/>
        <v>144</v>
      </c>
      <c r="X321" s="13">
        <f t="shared" si="32"/>
        <v>1.0787567328653727E-3</v>
      </c>
      <c r="Y321" s="11">
        <f t="shared" si="33"/>
        <v>14.884652254337773</v>
      </c>
      <c r="Z321" s="12">
        <v>413</v>
      </c>
      <c r="AA321" s="12">
        <v>6</v>
      </c>
      <c r="AB321" s="12">
        <f t="shared" si="34"/>
        <v>311.25</v>
      </c>
      <c r="AC321" s="12">
        <v>294</v>
      </c>
    </row>
    <row r="322" spans="2:29" x14ac:dyDescent="0.2">
      <c r="B322" s="6" t="s">
        <v>306</v>
      </c>
      <c r="C322" s="6" t="s">
        <v>322</v>
      </c>
      <c r="D322" s="6" t="str">
        <f t="shared" si="28"/>
        <v>Gujarat-Botad</v>
      </c>
      <c r="E322" s="6" t="s">
        <v>309</v>
      </c>
      <c r="F322" s="6" t="s">
        <v>323</v>
      </c>
      <c r="G322" s="6">
        <v>24</v>
      </c>
      <c r="H322" s="6">
        <v>676</v>
      </c>
      <c r="I322" s="6" t="str">
        <f t="shared" si="29"/>
        <v>24-676</v>
      </c>
      <c r="J322" s="6">
        <v>639366</v>
      </c>
      <c r="K322" s="15">
        <f t="shared" si="30"/>
        <v>1.9731935018525307E-3</v>
      </c>
      <c r="L322" s="7">
        <v>0.58029581648195705</v>
      </c>
      <c r="M322" s="6">
        <v>366917</v>
      </c>
      <c r="N322" s="6">
        <v>32828</v>
      </c>
      <c r="O322" s="6">
        <v>11</v>
      </c>
      <c r="P322" s="6">
        <v>11</v>
      </c>
      <c r="Q322" s="7">
        <v>1.9812304483837331E-2</v>
      </c>
      <c r="R322" s="6">
        <v>19</v>
      </c>
      <c r="S322" s="6">
        <v>5</v>
      </c>
      <c r="T322" s="6">
        <v>94</v>
      </c>
      <c r="U322" s="6">
        <v>0</v>
      </c>
      <c r="V322" s="6">
        <v>1</v>
      </c>
      <c r="W322" s="6">
        <f t="shared" si="31"/>
        <v>119</v>
      </c>
      <c r="X322" s="13">
        <f t="shared" si="32"/>
        <v>1.8612187698438765E-4</v>
      </c>
      <c r="Y322" s="11">
        <f t="shared" si="33"/>
        <v>24.995061411473888</v>
      </c>
      <c r="Z322" s="12">
        <v>300</v>
      </c>
      <c r="AA322" s="12">
        <v>345</v>
      </c>
      <c r="AB322" s="12">
        <f t="shared" si="34"/>
        <v>311.25</v>
      </c>
      <c r="AC322" s="12">
        <v>295</v>
      </c>
    </row>
    <row r="323" spans="2:29" x14ac:dyDescent="0.2">
      <c r="B323" s="6" t="s">
        <v>634</v>
      </c>
      <c r="C323" s="6" t="s">
        <v>720</v>
      </c>
      <c r="D323" s="6" t="str">
        <f t="shared" si="28"/>
        <v>Madhya Pradesh-Shahdol</v>
      </c>
      <c r="E323" s="6" t="s">
        <v>637</v>
      </c>
      <c r="F323" s="6" t="s">
        <v>721</v>
      </c>
      <c r="G323" s="6">
        <v>23</v>
      </c>
      <c r="H323" s="6">
        <v>429</v>
      </c>
      <c r="I323" s="6" t="str">
        <f t="shared" si="29"/>
        <v>23-429</v>
      </c>
      <c r="J323" s="6">
        <v>1066063</v>
      </c>
      <c r="K323" s="15">
        <f t="shared" si="30"/>
        <v>1.5067187561435152E-3</v>
      </c>
      <c r="L323" s="7">
        <v>0.48467435239389101</v>
      </c>
      <c r="M323" s="6">
        <v>99609</v>
      </c>
      <c r="N323" s="6">
        <v>17251</v>
      </c>
      <c r="O323" s="6">
        <v>2</v>
      </c>
      <c r="P323" s="6">
        <v>2</v>
      </c>
      <c r="Q323" s="7">
        <v>1.2407862407862407E-2</v>
      </c>
      <c r="R323" s="6">
        <v>30</v>
      </c>
      <c r="S323" s="6">
        <v>7</v>
      </c>
      <c r="T323" s="6">
        <v>233</v>
      </c>
      <c r="U323" s="6">
        <v>1</v>
      </c>
      <c r="V323" s="6">
        <v>1</v>
      </c>
      <c r="W323" s="6">
        <f t="shared" si="31"/>
        <v>272</v>
      </c>
      <c r="X323" s="13">
        <f t="shared" si="32"/>
        <v>2.5514439578148756E-4</v>
      </c>
      <c r="Y323" s="11">
        <f t="shared" si="33"/>
        <v>19.930217303488089</v>
      </c>
      <c r="Z323" s="12">
        <v>355</v>
      </c>
      <c r="AA323" s="12">
        <v>186</v>
      </c>
      <c r="AB323" s="12">
        <f t="shared" si="34"/>
        <v>312.75</v>
      </c>
      <c r="AC323" s="12">
        <v>296</v>
      </c>
    </row>
    <row r="324" spans="2:29" x14ac:dyDescent="0.2">
      <c r="B324" s="6" t="s">
        <v>420</v>
      </c>
      <c r="C324" s="6" t="s">
        <v>438</v>
      </c>
      <c r="D324" s="6" t="str">
        <f t="shared" si="28"/>
        <v>Himachal Pradesh-Sirmaur</v>
      </c>
      <c r="E324" s="6" t="s">
        <v>421</v>
      </c>
      <c r="F324" s="6" t="s">
        <v>439</v>
      </c>
      <c r="G324" s="6">
        <v>2</v>
      </c>
      <c r="H324" s="6">
        <v>24</v>
      </c>
      <c r="I324" s="6" t="str">
        <f t="shared" si="29"/>
        <v>2-24</v>
      </c>
      <c r="J324" s="6">
        <v>529855</v>
      </c>
      <c r="K324" s="15">
        <f t="shared" si="30"/>
        <v>2.887594693351367E-3</v>
      </c>
      <c r="L324" s="7">
        <v>0.71932045371227205</v>
      </c>
      <c r="M324" s="6">
        <v>92132</v>
      </c>
      <c r="N324" s="6">
        <v>5307</v>
      </c>
      <c r="O324" s="6">
        <v>2</v>
      </c>
      <c r="P324" s="6">
        <v>2</v>
      </c>
      <c r="Q324" s="7">
        <v>9.7179676771944647E-3</v>
      </c>
      <c r="R324" s="6">
        <v>124</v>
      </c>
      <c r="S324" s="6">
        <v>17</v>
      </c>
      <c r="T324" s="6">
        <v>253</v>
      </c>
      <c r="U324" s="6">
        <v>5</v>
      </c>
      <c r="V324" s="6">
        <v>1</v>
      </c>
      <c r="W324" s="6">
        <f t="shared" si="31"/>
        <v>400</v>
      </c>
      <c r="X324" s="13">
        <f t="shared" si="32"/>
        <v>7.5492351681120311E-4</v>
      </c>
      <c r="Y324" s="11">
        <f t="shared" si="33"/>
        <v>14.868553579233479</v>
      </c>
      <c r="Z324" s="12">
        <v>414</v>
      </c>
      <c r="AA324" s="12">
        <v>10</v>
      </c>
      <c r="AB324" s="12">
        <f t="shared" si="34"/>
        <v>313</v>
      </c>
      <c r="AC324" s="12">
        <v>297</v>
      </c>
    </row>
    <row r="325" spans="2:29" x14ac:dyDescent="0.2">
      <c r="B325" s="6" t="s">
        <v>634</v>
      </c>
      <c r="C325" s="6" t="s">
        <v>710</v>
      </c>
      <c r="D325" s="6" t="str">
        <f t="shared" si="28"/>
        <v>Madhya Pradesh-Rewa</v>
      </c>
      <c r="E325" s="6" t="s">
        <v>637</v>
      </c>
      <c r="F325" s="6" t="s">
        <v>711</v>
      </c>
      <c r="G325" s="6">
        <v>23</v>
      </c>
      <c r="H325" s="6">
        <v>424</v>
      </c>
      <c r="I325" s="6" t="str">
        <f t="shared" si="29"/>
        <v>23-424</v>
      </c>
      <c r="J325" s="6">
        <v>2365106</v>
      </c>
      <c r="K325" s="15">
        <f t="shared" si="30"/>
        <v>2.6773974515901023E-3</v>
      </c>
      <c r="L325" s="7">
        <v>0.692122985308117</v>
      </c>
      <c r="M325" s="6">
        <v>220882</v>
      </c>
      <c r="N325" s="6">
        <v>56556</v>
      </c>
      <c r="O325" s="6">
        <v>5</v>
      </c>
      <c r="P325" s="6">
        <v>5</v>
      </c>
      <c r="Q325" s="7">
        <v>4.6274509803921572E-3</v>
      </c>
      <c r="R325" s="6">
        <v>37</v>
      </c>
      <c r="S325" s="6">
        <v>9</v>
      </c>
      <c r="T325" s="6">
        <v>316</v>
      </c>
      <c r="U325" s="6">
        <v>3</v>
      </c>
      <c r="V325" s="6">
        <v>1</v>
      </c>
      <c r="W325" s="6">
        <f t="shared" si="31"/>
        <v>366</v>
      </c>
      <c r="X325" s="13">
        <f t="shared" si="32"/>
        <v>1.5474993509804634E-4</v>
      </c>
      <c r="Y325" s="11">
        <f t="shared" si="33"/>
        <v>29.302541007944093</v>
      </c>
      <c r="Z325" s="12">
        <v>266</v>
      </c>
      <c r="AA325" s="12">
        <v>456</v>
      </c>
      <c r="AB325" s="12">
        <f t="shared" si="34"/>
        <v>313.5</v>
      </c>
      <c r="AC325" s="12">
        <v>298</v>
      </c>
    </row>
    <row r="326" spans="2:29" x14ac:dyDescent="0.2">
      <c r="B326" s="6" t="s">
        <v>978</v>
      </c>
      <c r="C326" s="6" t="s">
        <v>1002</v>
      </c>
      <c r="D326" s="6" t="str">
        <f t="shared" si="28"/>
        <v>Rajasthan-Dausa</v>
      </c>
      <c r="E326" s="6" t="s">
        <v>981</v>
      </c>
      <c r="F326" s="6" t="s">
        <v>1003</v>
      </c>
      <c r="G326" s="6">
        <v>8</v>
      </c>
      <c r="H326" s="6">
        <v>97</v>
      </c>
      <c r="I326" s="6" t="str">
        <f t="shared" si="29"/>
        <v>8-97</v>
      </c>
      <c r="J326" s="6">
        <v>1634409</v>
      </c>
      <c r="K326" s="15">
        <f t="shared" si="30"/>
        <v>2.4910718680332196E-3</v>
      </c>
      <c r="L326" s="7">
        <v>0.66581870101257201</v>
      </c>
      <c r="M326" s="6">
        <v>245200</v>
      </c>
      <c r="N326" s="6">
        <v>28165</v>
      </c>
      <c r="O326" s="6">
        <v>3</v>
      </c>
      <c r="P326" s="6">
        <v>3</v>
      </c>
      <c r="Q326" s="7">
        <v>5.0689614523163973E-3</v>
      </c>
      <c r="R326" s="6">
        <v>48</v>
      </c>
      <c r="S326" s="6">
        <v>15</v>
      </c>
      <c r="T326" s="6">
        <v>315</v>
      </c>
      <c r="U326" s="6">
        <v>0</v>
      </c>
      <c r="V326" s="6">
        <v>1</v>
      </c>
      <c r="W326" s="6">
        <f t="shared" si="31"/>
        <v>379</v>
      </c>
      <c r="X326" s="13">
        <f t="shared" si="32"/>
        <v>2.3188810144829109E-4</v>
      </c>
      <c r="Y326" s="11">
        <f t="shared" si="33"/>
        <v>20.637923148967719</v>
      </c>
      <c r="Z326" s="12">
        <v>348</v>
      </c>
      <c r="AA326" s="12">
        <v>217</v>
      </c>
      <c r="AB326" s="12">
        <f t="shared" si="34"/>
        <v>315.25</v>
      </c>
      <c r="AC326" s="12">
        <v>299</v>
      </c>
    </row>
    <row r="327" spans="2:29" x14ac:dyDescent="0.2">
      <c r="B327" s="6" t="s">
        <v>1218</v>
      </c>
      <c r="C327" s="6" t="s">
        <v>1308</v>
      </c>
      <c r="D327" s="6" t="str">
        <f t="shared" si="28"/>
        <v>Uttar Pradesh-Lakhimpur Kheri</v>
      </c>
      <c r="E327" s="6" t="s">
        <v>1221</v>
      </c>
      <c r="F327" s="6" t="s">
        <v>1309</v>
      </c>
      <c r="G327" s="6">
        <v>9</v>
      </c>
      <c r="H327" s="6">
        <v>159</v>
      </c>
      <c r="I327" s="6" t="str">
        <f t="shared" si="29"/>
        <v>9-159</v>
      </c>
      <c r="J327" s="6">
        <v>4022228</v>
      </c>
      <c r="K327" s="15">
        <f t="shared" si="30"/>
        <v>1.1671279329931949E-3</v>
      </c>
      <c r="L327" s="7">
        <v>0.40162419772670999</v>
      </c>
      <c r="M327" s="6">
        <v>191288</v>
      </c>
      <c r="N327" s="6">
        <v>49655</v>
      </c>
      <c r="O327" s="6">
        <v>6</v>
      </c>
      <c r="P327" s="6">
        <v>6</v>
      </c>
      <c r="Q327" s="7">
        <v>7.6774481153103176E-3</v>
      </c>
      <c r="R327" s="6">
        <v>60</v>
      </c>
      <c r="S327" s="6">
        <v>14</v>
      </c>
      <c r="T327" s="6">
        <v>386</v>
      </c>
      <c r="U327" s="6">
        <v>0</v>
      </c>
      <c r="V327" s="6">
        <v>2</v>
      </c>
      <c r="W327" s="6">
        <f t="shared" si="31"/>
        <v>462</v>
      </c>
      <c r="X327" s="13">
        <f t="shared" si="32"/>
        <v>1.1486171345831216E-4</v>
      </c>
      <c r="Y327" s="11">
        <f t="shared" si="33"/>
        <v>36.041432017853261</v>
      </c>
      <c r="Z327" s="12">
        <v>224</v>
      </c>
      <c r="AA327" s="12">
        <v>597</v>
      </c>
      <c r="AB327" s="12">
        <f t="shared" si="34"/>
        <v>317.25</v>
      </c>
      <c r="AC327" s="12">
        <v>300</v>
      </c>
    </row>
    <row r="328" spans="2:29" x14ac:dyDescent="0.2">
      <c r="B328" s="6" t="s">
        <v>1392</v>
      </c>
      <c r="C328" s="6" t="s">
        <v>1434</v>
      </c>
      <c r="D328" s="6" t="str">
        <f t="shared" si="28"/>
        <v>West Bengal-Purulia</v>
      </c>
      <c r="E328" s="6" t="s">
        <v>1395</v>
      </c>
      <c r="F328" s="6" t="s">
        <v>1435</v>
      </c>
      <c r="G328" s="6">
        <v>19</v>
      </c>
      <c r="H328" s="6">
        <v>321</v>
      </c>
      <c r="I328" s="6" t="str">
        <f t="shared" si="29"/>
        <v>19-321</v>
      </c>
      <c r="J328" s="6">
        <v>2930115</v>
      </c>
      <c r="K328" s="15">
        <f t="shared" si="30"/>
        <v>1.9065185391898352E-3</v>
      </c>
      <c r="L328" s="7">
        <v>0.567800571512453</v>
      </c>
      <c r="M328" s="6">
        <v>224358</v>
      </c>
      <c r="N328" s="6">
        <v>26412</v>
      </c>
      <c r="O328" s="6">
        <v>7</v>
      </c>
      <c r="P328" s="6">
        <v>7</v>
      </c>
      <c r="Q328" s="7">
        <v>4.230393752033843E-3</v>
      </c>
      <c r="R328" s="6">
        <v>55</v>
      </c>
      <c r="S328" s="6">
        <v>20</v>
      </c>
      <c r="T328" s="6">
        <v>485</v>
      </c>
      <c r="U328" s="6">
        <v>3</v>
      </c>
      <c r="V328" s="6">
        <v>1</v>
      </c>
      <c r="W328" s="6">
        <f t="shared" si="31"/>
        <v>564</v>
      </c>
      <c r="X328" s="13">
        <f t="shared" si="32"/>
        <v>1.9248391274745189E-4</v>
      </c>
      <c r="Y328" s="11">
        <f t="shared" si="33"/>
        <v>23.632327173106709</v>
      </c>
      <c r="Z328" s="12">
        <v>316</v>
      </c>
      <c r="AA328" s="12">
        <v>322</v>
      </c>
      <c r="AB328" s="12">
        <f t="shared" si="34"/>
        <v>317.5</v>
      </c>
      <c r="AC328" s="12">
        <v>301</v>
      </c>
    </row>
    <row r="329" spans="2:29" x14ac:dyDescent="0.2">
      <c r="B329" s="6" t="s">
        <v>486</v>
      </c>
      <c r="C329" s="6" t="s">
        <v>487</v>
      </c>
      <c r="D329" s="6" t="str">
        <f t="shared" si="28"/>
        <v>Jharkhand-Bokaro</v>
      </c>
      <c r="E329" s="6" t="s">
        <v>489</v>
      </c>
      <c r="F329" s="6" t="s">
        <v>488</v>
      </c>
      <c r="G329" s="6">
        <v>20</v>
      </c>
      <c r="H329" s="6">
        <v>322</v>
      </c>
      <c r="I329" s="6" t="str">
        <f t="shared" si="29"/>
        <v>20-322</v>
      </c>
      <c r="J329" s="6">
        <v>2051244</v>
      </c>
      <c r="K329" s="15">
        <f t="shared" si="30"/>
        <v>1.8179668888118586E-3</v>
      </c>
      <c r="L329" s="7">
        <v>0.55062854131736605</v>
      </c>
      <c r="M329" s="6">
        <v>165018</v>
      </c>
      <c r="N329" s="6">
        <v>16456</v>
      </c>
      <c r="O329" s="6">
        <v>4</v>
      </c>
      <c r="P329" s="6">
        <v>4</v>
      </c>
      <c r="Q329" s="7">
        <v>1.0213113637911077E-2</v>
      </c>
      <c r="R329" s="6">
        <v>20</v>
      </c>
      <c r="S329" s="6">
        <v>8</v>
      </c>
      <c r="T329" s="6">
        <v>115</v>
      </c>
      <c r="U329" s="6">
        <v>3</v>
      </c>
      <c r="V329" s="6">
        <v>1</v>
      </c>
      <c r="W329" s="6">
        <f t="shared" si="31"/>
        <v>147</v>
      </c>
      <c r="X329" s="13">
        <f t="shared" si="32"/>
        <v>7.1663829364034706E-5</v>
      </c>
      <c r="Y329" s="11">
        <f t="shared" si="33"/>
        <v>38.085657447477281</v>
      </c>
      <c r="Z329" s="12">
        <v>206</v>
      </c>
      <c r="AA329" s="12">
        <v>653</v>
      </c>
      <c r="AB329" s="12">
        <f t="shared" si="34"/>
        <v>317.75</v>
      </c>
      <c r="AC329" s="12">
        <v>302</v>
      </c>
    </row>
    <row r="330" spans="2:29" x14ac:dyDescent="0.2">
      <c r="B330" s="6" t="s">
        <v>1392</v>
      </c>
      <c r="C330" s="6" t="s">
        <v>1412</v>
      </c>
      <c r="D330" s="6" t="str">
        <f t="shared" si="28"/>
        <v>West Bengal-Jhargram</v>
      </c>
      <c r="E330" s="6" t="s">
        <v>1395</v>
      </c>
      <c r="F330" s="6" t="s">
        <v>1413</v>
      </c>
      <c r="G330" s="6">
        <v>19</v>
      </c>
      <c r="H330" s="6">
        <v>703</v>
      </c>
      <c r="I330" s="6" t="str">
        <f t="shared" si="29"/>
        <v>19-703</v>
      </c>
      <c r="J330" s="6">
        <v>1074836</v>
      </c>
      <c r="K330" s="15">
        <f t="shared" si="30"/>
        <v>3.5408644418447499E-3</v>
      </c>
      <c r="L330" s="7">
        <v>0.78943909955223801</v>
      </c>
      <c r="M330" s="6">
        <v>452120</v>
      </c>
      <c r="N330" s="6">
        <v>5448</v>
      </c>
      <c r="O330" s="6">
        <v>3</v>
      </c>
      <c r="P330" s="6">
        <v>3</v>
      </c>
      <c r="Q330" s="7">
        <v>5.2320291173794361E-3</v>
      </c>
      <c r="R330" s="6">
        <v>26</v>
      </c>
      <c r="S330" s="6">
        <v>8</v>
      </c>
      <c r="T330" s="6">
        <v>219</v>
      </c>
      <c r="U330" s="6">
        <v>3</v>
      </c>
      <c r="V330" s="6">
        <v>1</v>
      </c>
      <c r="W330" s="6">
        <f t="shared" si="31"/>
        <v>257</v>
      </c>
      <c r="X330" s="13">
        <f t="shared" si="32"/>
        <v>2.3910624504575582E-4</v>
      </c>
      <c r="Y330" s="11">
        <f t="shared" si="33"/>
        <v>19.912310551395997</v>
      </c>
      <c r="Z330" s="12">
        <v>356</v>
      </c>
      <c r="AA330" s="12">
        <v>210</v>
      </c>
      <c r="AB330" s="12">
        <f t="shared" si="34"/>
        <v>319.5</v>
      </c>
      <c r="AC330" s="12">
        <v>303</v>
      </c>
    </row>
    <row r="331" spans="2:29" x14ac:dyDescent="0.2">
      <c r="B331" s="6" t="s">
        <v>1218</v>
      </c>
      <c r="C331" s="6" t="s">
        <v>1244</v>
      </c>
      <c r="D331" s="6" t="str">
        <f t="shared" si="28"/>
        <v>Uttar Pradesh-Barabanki</v>
      </c>
      <c r="E331" s="6" t="s">
        <v>1221</v>
      </c>
      <c r="F331" s="6" t="s">
        <v>1245</v>
      </c>
      <c r="G331" s="6">
        <v>9</v>
      </c>
      <c r="H331" s="6">
        <v>129</v>
      </c>
      <c r="I331" s="6" t="str">
        <f t="shared" si="29"/>
        <v>9-129</v>
      </c>
      <c r="J331" s="6">
        <v>3260699</v>
      </c>
      <c r="K331" s="15">
        <f t="shared" si="30"/>
        <v>1.0703539251924559E-3</v>
      </c>
      <c r="L331" s="7">
        <v>0.37559477796100499</v>
      </c>
      <c r="M331" s="6">
        <v>153321</v>
      </c>
      <c r="N331" s="6">
        <v>34785</v>
      </c>
      <c r="O331" s="6">
        <v>5</v>
      </c>
      <c r="P331" s="6">
        <v>5</v>
      </c>
      <c r="Q331" s="7">
        <v>9.1542641152846677E-3</v>
      </c>
      <c r="R331" s="6">
        <v>55</v>
      </c>
      <c r="S331" s="6">
        <v>17</v>
      </c>
      <c r="T331" s="6">
        <v>352</v>
      </c>
      <c r="U331" s="6">
        <v>0</v>
      </c>
      <c r="V331" s="6">
        <v>2</v>
      </c>
      <c r="W331" s="6">
        <f t="shared" si="31"/>
        <v>426</v>
      </c>
      <c r="X331" s="13">
        <f t="shared" si="32"/>
        <v>1.3064683370038143E-4</v>
      </c>
      <c r="Y331" s="11">
        <f t="shared" si="33"/>
        <v>31.94931525488855</v>
      </c>
      <c r="Z331" s="12">
        <v>247</v>
      </c>
      <c r="AA331" s="12">
        <v>539</v>
      </c>
      <c r="AB331" s="12">
        <f t="shared" si="34"/>
        <v>320</v>
      </c>
      <c r="AC331" s="12">
        <v>304</v>
      </c>
    </row>
    <row r="332" spans="2:29" x14ac:dyDescent="0.2">
      <c r="B332" s="6" t="s">
        <v>1218</v>
      </c>
      <c r="C332" s="6" t="s">
        <v>1252</v>
      </c>
      <c r="D332" s="6" t="str">
        <f t="shared" si="28"/>
        <v>Uttar Pradesh-Bijnor</v>
      </c>
      <c r="E332" s="6" t="s">
        <v>1221</v>
      </c>
      <c r="F332" s="6" t="s">
        <v>1253</v>
      </c>
      <c r="G332" s="6">
        <v>9</v>
      </c>
      <c r="H332" s="6">
        <v>132</v>
      </c>
      <c r="I332" s="6" t="str">
        <f t="shared" si="29"/>
        <v>9-132</v>
      </c>
      <c r="J332" s="6">
        <v>3682713</v>
      </c>
      <c r="K332" s="15">
        <f t="shared" si="30"/>
        <v>1.399169004686898E-3</v>
      </c>
      <c r="L332" s="7">
        <v>0.45970195800589497</v>
      </c>
      <c r="M332" s="6">
        <v>174558</v>
      </c>
      <c r="N332" s="6">
        <v>39723</v>
      </c>
      <c r="O332" s="6">
        <v>5</v>
      </c>
      <c r="P332" s="6">
        <v>5</v>
      </c>
      <c r="Q332" s="7">
        <v>6.869565217391304E-3</v>
      </c>
      <c r="R332" s="6">
        <v>64</v>
      </c>
      <c r="S332" s="6">
        <v>7</v>
      </c>
      <c r="T332" s="6">
        <v>343</v>
      </c>
      <c r="U332" s="6">
        <v>0</v>
      </c>
      <c r="V332" s="6">
        <v>2</v>
      </c>
      <c r="W332" s="6">
        <f t="shared" si="31"/>
        <v>416</v>
      </c>
      <c r="X332" s="13">
        <f t="shared" si="32"/>
        <v>1.1296020080848005E-4</v>
      </c>
      <c r="Y332" s="11">
        <f t="shared" si="33"/>
        <v>35.397068933725436</v>
      </c>
      <c r="Z332" s="12">
        <v>227</v>
      </c>
      <c r="AA332" s="12">
        <v>602</v>
      </c>
      <c r="AB332" s="12">
        <f t="shared" si="34"/>
        <v>320.75</v>
      </c>
      <c r="AC332" s="12">
        <v>305</v>
      </c>
    </row>
    <row r="333" spans="2:29" x14ac:dyDescent="0.2">
      <c r="B333" s="6" t="s">
        <v>157</v>
      </c>
      <c r="C333" s="6" t="s">
        <v>201</v>
      </c>
      <c r="D333" s="6" t="str">
        <f t="shared" si="28"/>
        <v>Bihar-Munger</v>
      </c>
      <c r="E333" s="6" t="s">
        <v>160</v>
      </c>
      <c r="F333" s="6" t="s">
        <v>202</v>
      </c>
      <c r="G333" s="6">
        <v>10</v>
      </c>
      <c r="H333" s="6">
        <v>207</v>
      </c>
      <c r="I333" s="6" t="str">
        <f t="shared" si="29"/>
        <v>10-207</v>
      </c>
      <c r="J333" s="6">
        <v>1367765</v>
      </c>
      <c r="K333" s="15">
        <f t="shared" si="30"/>
        <v>1.3619892642461905E-3</v>
      </c>
      <c r="L333" s="7">
        <v>0.450790482929598</v>
      </c>
      <c r="M333" s="6">
        <v>70514</v>
      </c>
      <c r="N333" s="6">
        <v>18270</v>
      </c>
      <c r="O333" s="6">
        <v>2</v>
      </c>
      <c r="P333" s="6">
        <v>2</v>
      </c>
      <c r="Q333" s="7">
        <v>8.6839749328558643E-3</v>
      </c>
      <c r="R333" s="6">
        <v>87</v>
      </c>
      <c r="S333" s="6">
        <v>2</v>
      </c>
      <c r="T333" s="6">
        <v>376</v>
      </c>
      <c r="U333" s="6">
        <v>2</v>
      </c>
      <c r="V333" s="6">
        <v>1</v>
      </c>
      <c r="W333" s="6">
        <f t="shared" si="31"/>
        <v>468</v>
      </c>
      <c r="X333" s="13">
        <f t="shared" si="32"/>
        <v>3.4216404133751045E-4</v>
      </c>
      <c r="Y333" s="11">
        <f t="shared" si="33"/>
        <v>16.177214043252821</v>
      </c>
      <c r="Z333" s="12">
        <v>398</v>
      </c>
      <c r="AA333" s="12">
        <v>90</v>
      </c>
      <c r="AB333" s="12">
        <f t="shared" si="34"/>
        <v>321</v>
      </c>
      <c r="AC333" s="12">
        <v>306</v>
      </c>
    </row>
    <row r="334" spans="2:29" x14ac:dyDescent="0.2">
      <c r="B334" s="6" t="s">
        <v>237</v>
      </c>
      <c r="C334" s="6" t="s">
        <v>243</v>
      </c>
      <c r="D334" s="6" t="str">
        <f t="shared" si="28"/>
        <v>Chhattisgarh-Balrampur</v>
      </c>
      <c r="E334" s="6" t="s">
        <v>240</v>
      </c>
      <c r="F334" s="6" t="s">
        <v>244</v>
      </c>
      <c r="G334" s="6">
        <v>22</v>
      </c>
      <c r="H334" s="6">
        <v>649</v>
      </c>
      <c r="I334" s="6" t="str">
        <f t="shared" si="29"/>
        <v>22-649</v>
      </c>
      <c r="J334" s="6">
        <v>730491</v>
      </c>
      <c r="K334" s="15">
        <f t="shared" si="30"/>
        <v>4.6475920872067035E-3</v>
      </c>
      <c r="L334" s="7">
        <v>0.87061211404927996</v>
      </c>
      <c r="M334" s="6">
        <v>211090</v>
      </c>
      <c r="N334" s="6">
        <v>47971</v>
      </c>
      <c r="O334" s="6">
        <v>4</v>
      </c>
      <c r="P334" s="6">
        <v>4</v>
      </c>
      <c r="Q334" s="7">
        <v>4.8768182964769192E-3</v>
      </c>
      <c r="R334" s="6">
        <v>28</v>
      </c>
      <c r="S334" s="6">
        <v>6</v>
      </c>
      <c r="T334" s="6">
        <v>194</v>
      </c>
      <c r="U334" s="6">
        <v>1</v>
      </c>
      <c r="V334" s="6">
        <v>1</v>
      </c>
      <c r="W334" s="6">
        <f t="shared" si="31"/>
        <v>230</v>
      </c>
      <c r="X334" s="13">
        <f t="shared" si="32"/>
        <v>3.1485671965842153E-4</v>
      </c>
      <c r="Y334" s="11">
        <f t="shared" si="33"/>
        <v>16.55691609348283</v>
      </c>
      <c r="Z334" s="12">
        <v>392</v>
      </c>
      <c r="AA334" s="12">
        <v>108</v>
      </c>
      <c r="AB334" s="12">
        <f t="shared" si="34"/>
        <v>321</v>
      </c>
      <c r="AC334" s="12">
        <v>307</v>
      </c>
    </row>
    <row r="335" spans="2:29" x14ac:dyDescent="0.2">
      <c r="B335" s="6" t="s">
        <v>978</v>
      </c>
      <c r="C335" s="6" t="s">
        <v>986</v>
      </c>
      <c r="D335" s="6" t="str">
        <f t="shared" si="28"/>
        <v>Rajasthan-Baran</v>
      </c>
      <c r="E335" s="6" t="s">
        <v>981</v>
      </c>
      <c r="F335" s="6" t="s">
        <v>987</v>
      </c>
      <c r="G335" s="6">
        <v>8</v>
      </c>
      <c r="H335" s="6">
        <v>89</v>
      </c>
      <c r="I335" s="6" t="str">
        <f t="shared" si="29"/>
        <v>8-89</v>
      </c>
      <c r="J335" s="6">
        <v>1225112</v>
      </c>
      <c r="K335" s="15">
        <f t="shared" si="30"/>
        <v>2.9857375039184825E-3</v>
      </c>
      <c r="L335" s="7">
        <v>0.73118301974159405</v>
      </c>
      <c r="M335" s="6">
        <v>185367</v>
      </c>
      <c r="N335" s="6">
        <v>31477</v>
      </c>
      <c r="O335" s="6">
        <v>3</v>
      </c>
      <c r="P335" s="6">
        <v>3</v>
      </c>
      <c r="Q335" s="7">
        <v>5.0262004063736498E-3</v>
      </c>
      <c r="R335" s="6">
        <v>52</v>
      </c>
      <c r="S335" s="6">
        <v>14</v>
      </c>
      <c r="T335" s="6">
        <v>265</v>
      </c>
      <c r="U335" s="6">
        <v>0</v>
      </c>
      <c r="V335" s="6">
        <v>1</v>
      </c>
      <c r="W335" s="6">
        <f t="shared" si="31"/>
        <v>332</v>
      </c>
      <c r="X335" s="13">
        <f t="shared" si="32"/>
        <v>2.7099563141982122E-4</v>
      </c>
      <c r="Y335" s="11">
        <f t="shared" si="33"/>
        <v>18.385151717498371</v>
      </c>
      <c r="Z335" s="12">
        <v>375</v>
      </c>
      <c r="AA335" s="12">
        <v>165</v>
      </c>
      <c r="AB335" s="12">
        <f t="shared" si="34"/>
        <v>322.5</v>
      </c>
      <c r="AC335" s="12">
        <v>308</v>
      </c>
    </row>
    <row r="336" spans="2:29" x14ac:dyDescent="0.2">
      <c r="B336" s="6" t="s">
        <v>634</v>
      </c>
      <c r="C336" s="6" t="s">
        <v>664</v>
      </c>
      <c r="D336" s="6" t="str">
        <f t="shared" si="28"/>
        <v>Madhya Pradesh-Dewas</v>
      </c>
      <c r="E336" s="6" t="s">
        <v>637</v>
      </c>
      <c r="F336" s="6" t="s">
        <v>665</v>
      </c>
      <c r="G336" s="6">
        <v>23</v>
      </c>
      <c r="H336" s="6">
        <v>402</v>
      </c>
      <c r="I336" s="6" t="str">
        <f t="shared" si="29"/>
        <v>23-402</v>
      </c>
      <c r="J336" s="6">
        <v>1562150</v>
      </c>
      <c r="K336" s="15">
        <f t="shared" si="30"/>
        <v>2.6356723001321873E-3</v>
      </c>
      <c r="L336" s="7">
        <v>0.68641844589628098</v>
      </c>
      <c r="M336" s="6">
        <v>146119</v>
      </c>
      <c r="N336" s="6">
        <v>17336</v>
      </c>
      <c r="O336" s="6">
        <v>4</v>
      </c>
      <c r="P336" s="6">
        <v>4</v>
      </c>
      <c r="Q336" s="7">
        <v>6.37041640770665E-3</v>
      </c>
      <c r="R336" s="6">
        <v>24</v>
      </c>
      <c r="S336" s="6">
        <v>7</v>
      </c>
      <c r="T336" s="6">
        <v>209</v>
      </c>
      <c r="U336" s="6">
        <v>2</v>
      </c>
      <c r="V336" s="6">
        <v>1</v>
      </c>
      <c r="W336" s="6">
        <f t="shared" si="31"/>
        <v>243</v>
      </c>
      <c r="X336" s="13">
        <f t="shared" si="32"/>
        <v>1.5555484428511987E-4</v>
      </c>
      <c r="Y336" s="11">
        <f t="shared" si="33"/>
        <v>26.229014112758129</v>
      </c>
      <c r="Z336" s="12">
        <v>283</v>
      </c>
      <c r="AA336" s="12">
        <v>451</v>
      </c>
      <c r="AB336" s="12">
        <f t="shared" si="34"/>
        <v>325</v>
      </c>
      <c r="AC336" s="12">
        <v>309</v>
      </c>
    </row>
    <row r="337" spans="2:29" x14ac:dyDescent="0.2">
      <c r="B337" s="6" t="s">
        <v>634</v>
      </c>
      <c r="C337" s="6" t="s">
        <v>672</v>
      </c>
      <c r="D337" s="6" t="str">
        <f t="shared" si="28"/>
        <v>Madhya Pradesh-Gwalior</v>
      </c>
      <c r="E337" s="6" t="s">
        <v>637</v>
      </c>
      <c r="F337" s="6" t="s">
        <v>673</v>
      </c>
      <c r="G337" s="6">
        <v>23</v>
      </c>
      <c r="H337" s="6">
        <v>407</v>
      </c>
      <c r="I337" s="6" t="str">
        <f t="shared" si="29"/>
        <v>23-407</v>
      </c>
      <c r="J337" s="6">
        <v>1905753</v>
      </c>
      <c r="K337" s="15">
        <f t="shared" si="30"/>
        <v>2.1074175939369321E-3</v>
      </c>
      <c r="L337" s="7">
        <v>0.60436521023658696</v>
      </c>
      <c r="M337" s="6">
        <v>189745</v>
      </c>
      <c r="N337" s="6">
        <v>40088</v>
      </c>
      <c r="O337" s="6">
        <v>4</v>
      </c>
      <c r="P337" s="6">
        <v>4</v>
      </c>
      <c r="Q337" s="7">
        <v>9.0871269351201038E-3</v>
      </c>
      <c r="R337" s="6">
        <v>28</v>
      </c>
      <c r="S337" s="6">
        <v>3</v>
      </c>
      <c r="T337" s="6">
        <v>119</v>
      </c>
      <c r="U337" s="6">
        <v>4</v>
      </c>
      <c r="V337" s="6">
        <v>1</v>
      </c>
      <c r="W337" s="6">
        <f t="shared" si="31"/>
        <v>155</v>
      </c>
      <c r="X337" s="13">
        <f t="shared" si="32"/>
        <v>8.1332680572980865E-5</v>
      </c>
      <c r="Y337" s="11">
        <f t="shared" si="33"/>
        <v>36.495877330086216</v>
      </c>
      <c r="Z337" s="12">
        <v>220</v>
      </c>
      <c r="AA337" s="12">
        <v>646</v>
      </c>
      <c r="AB337" s="12">
        <f t="shared" si="34"/>
        <v>326.5</v>
      </c>
      <c r="AC337" s="12">
        <v>310</v>
      </c>
    </row>
    <row r="338" spans="2:29" x14ac:dyDescent="0.2">
      <c r="B338" s="6" t="s">
        <v>374</v>
      </c>
      <c r="C338" s="6" t="s">
        <v>398</v>
      </c>
      <c r="D338" s="6" t="str">
        <f t="shared" si="28"/>
        <v>Haryana-Kurukshetra</v>
      </c>
      <c r="E338" s="6" t="s">
        <v>377</v>
      </c>
      <c r="F338" s="6" t="s">
        <v>399</v>
      </c>
      <c r="G338" s="6">
        <v>6</v>
      </c>
      <c r="H338" s="6">
        <v>68</v>
      </c>
      <c r="I338" s="6" t="str">
        <f t="shared" si="29"/>
        <v>6-68</v>
      </c>
      <c r="J338" s="6">
        <v>964655</v>
      </c>
      <c r="K338" s="15">
        <f t="shared" si="30"/>
        <v>2.4708234876694643E-3</v>
      </c>
      <c r="L338" s="7">
        <v>0.66282808142667604</v>
      </c>
      <c r="M338" s="6">
        <v>102742</v>
      </c>
      <c r="N338" s="6">
        <v>7823</v>
      </c>
      <c r="O338" s="6">
        <v>5</v>
      </c>
      <c r="P338" s="6">
        <v>5</v>
      </c>
      <c r="Q338" s="7">
        <v>1.1699133601898349E-2</v>
      </c>
      <c r="R338" s="6">
        <v>19</v>
      </c>
      <c r="S338" s="6">
        <v>5</v>
      </c>
      <c r="T338" s="6">
        <v>117</v>
      </c>
      <c r="U338" s="6">
        <v>0</v>
      </c>
      <c r="V338" s="6">
        <v>1</v>
      </c>
      <c r="W338" s="6">
        <f t="shared" si="31"/>
        <v>142</v>
      </c>
      <c r="X338" s="13">
        <f t="shared" si="32"/>
        <v>1.4720288600587775E-4</v>
      </c>
      <c r="Y338" s="11">
        <f t="shared" si="33"/>
        <v>27.884794055379441</v>
      </c>
      <c r="Z338" s="12">
        <v>277</v>
      </c>
      <c r="AA338" s="12">
        <v>476</v>
      </c>
      <c r="AB338" s="12">
        <f t="shared" si="34"/>
        <v>326.75</v>
      </c>
      <c r="AC338" s="12">
        <v>311</v>
      </c>
    </row>
    <row r="339" spans="2:29" x14ac:dyDescent="0.2">
      <c r="B339" s="6" t="s">
        <v>1218</v>
      </c>
      <c r="C339" s="6" t="s">
        <v>1332</v>
      </c>
      <c r="D339" s="6" t="str">
        <f t="shared" si="28"/>
        <v>Uttar Pradesh-Pilibhit</v>
      </c>
      <c r="E339" s="6" t="s">
        <v>1221</v>
      </c>
      <c r="F339" s="6" t="s">
        <v>1333</v>
      </c>
      <c r="G339" s="6">
        <v>9</v>
      </c>
      <c r="H339" s="6">
        <v>173</v>
      </c>
      <c r="I339" s="6" t="str">
        <f t="shared" si="29"/>
        <v>9-173</v>
      </c>
      <c r="J339" s="6">
        <v>2031007</v>
      </c>
      <c r="K339" s="15">
        <f t="shared" si="30"/>
        <v>1.0490769648068576E-3</v>
      </c>
      <c r="L339" s="7">
        <v>0.369721733662628</v>
      </c>
      <c r="M339" s="6">
        <v>97149</v>
      </c>
      <c r="N339" s="6">
        <v>5468</v>
      </c>
      <c r="O339" s="6">
        <v>6</v>
      </c>
      <c r="P339" s="6">
        <v>6</v>
      </c>
      <c r="Q339" s="7">
        <v>1.5559397382069648E-2</v>
      </c>
      <c r="R339" s="6">
        <v>28</v>
      </c>
      <c r="S339" s="6">
        <v>6</v>
      </c>
      <c r="T339" s="6">
        <v>199</v>
      </c>
      <c r="U339" s="6">
        <v>0</v>
      </c>
      <c r="V339" s="6">
        <v>2</v>
      </c>
      <c r="W339" s="6">
        <f t="shared" si="31"/>
        <v>235</v>
      </c>
      <c r="X339" s="13">
        <f t="shared" si="32"/>
        <v>1.15706149708002E-4</v>
      </c>
      <c r="Y339" s="11">
        <f t="shared" si="33"/>
        <v>33.152138187422409</v>
      </c>
      <c r="Z339" s="12">
        <v>239</v>
      </c>
      <c r="AA339" s="12">
        <v>592</v>
      </c>
      <c r="AB339" s="12">
        <f t="shared" si="34"/>
        <v>327.25</v>
      </c>
      <c r="AC339" s="12">
        <v>312</v>
      </c>
    </row>
    <row r="340" spans="2:29" x14ac:dyDescent="0.2">
      <c r="B340" s="6" t="s">
        <v>634</v>
      </c>
      <c r="C340" s="6" t="s">
        <v>682</v>
      </c>
      <c r="D340" s="6" t="str">
        <f t="shared" si="28"/>
        <v>Madhya Pradesh-Jhabua</v>
      </c>
      <c r="E340" s="6" t="s">
        <v>637</v>
      </c>
      <c r="F340" s="6" t="s">
        <v>683</v>
      </c>
      <c r="G340" s="6">
        <v>23</v>
      </c>
      <c r="H340" s="6">
        <v>412</v>
      </c>
      <c r="I340" s="6" t="str">
        <f t="shared" si="29"/>
        <v>23-412</v>
      </c>
      <c r="J340" s="6">
        <v>1025048</v>
      </c>
      <c r="K340" s="15">
        <f t="shared" si="30"/>
        <v>2.5758389488400504E-3</v>
      </c>
      <c r="L340" s="7">
        <v>0.678053255700234</v>
      </c>
      <c r="M340" s="6">
        <v>95798</v>
      </c>
      <c r="N340" s="6">
        <v>26120</v>
      </c>
      <c r="O340" s="6">
        <v>2</v>
      </c>
      <c r="P340" s="6">
        <v>2</v>
      </c>
      <c r="Q340" s="7">
        <v>6.0039095224797539E-3</v>
      </c>
      <c r="R340" s="6">
        <v>21</v>
      </c>
      <c r="S340" s="6">
        <v>5</v>
      </c>
      <c r="T340" s="6">
        <v>292</v>
      </c>
      <c r="U340" s="6">
        <v>2</v>
      </c>
      <c r="V340" s="6">
        <v>1</v>
      </c>
      <c r="W340" s="6">
        <f t="shared" si="31"/>
        <v>321</v>
      </c>
      <c r="X340" s="13">
        <f t="shared" si="32"/>
        <v>3.1315606683784562E-4</v>
      </c>
      <c r="Y340" s="11">
        <f t="shared" si="33"/>
        <v>15.852473918139573</v>
      </c>
      <c r="Z340" s="12">
        <v>401</v>
      </c>
      <c r="AA340" s="12">
        <v>110</v>
      </c>
      <c r="AB340" s="12">
        <f t="shared" si="34"/>
        <v>328.25</v>
      </c>
      <c r="AC340" s="12">
        <v>313</v>
      </c>
    </row>
    <row r="341" spans="2:29" x14ac:dyDescent="0.2">
      <c r="B341" s="6" t="s">
        <v>444</v>
      </c>
      <c r="C341" s="6" t="s">
        <v>445</v>
      </c>
      <c r="D341" s="6" t="str">
        <f t="shared" si="28"/>
        <v>Jammu And Kashmir-Anantnag</v>
      </c>
      <c r="E341" s="6" t="s">
        <v>447</v>
      </c>
      <c r="F341" s="6" t="s">
        <v>446</v>
      </c>
      <c r="G341" s="6">
        <v>1</v>
      </c>
      <c r="H341" s="6">
        <v>1</v>
      </c>
      <c r="I341" s="6" t="str">
        <f t="shared" si="29"/>
        <v>1-1</v>
      </c>
      <c r="J341" s="6">
        <v>991048</v>
      </c>
      <c r="K341" s="15">
        <f t="shared" si="30"/>
        <v>1.6487788868428722E-3</v>
      </c>
      <c r="L341" s="7">
        <v>0.51589948112893702</v>
      </c>
      <c r="M341" s="6">
        <v>131992</v>
      </c>
      <c r="N341" s="6">
        <v>2448</v>
      </c>
      <c r="O341" s="6">
        <v>1</v>
      </c>
      <c r="P341" s="6">
        <v>1</v>
      </c>
      <c r="Q341" s="7">
        <v>1.2817727568976754E-2</v>
      </c>
      <c r="R341" s="6">
        <v>43</v>
      </c>
      <c r="S341" s="6">
        <v>5</v>
      </c>
      <c r="T341" s="6">
        <v>157</v>
      </c>
      <c r="U341" s="6">
        <v>0</v>
      </c>
      <c r="V341" s="6">
        <v>1</v>
      </c>
      <c r="W341" s="6">
        <f t="shared" si="31"/>
        <v>206</v>
      </c>
      <c r="X341" s="13">
        <f t="shared" si="32"/>
        <v>2.0786076960954464E-4</v>
      </c>
      <c r="Y341" s="11">
        <f t="shared" si="33"/>
        <v>20.944410618427856</v>
      </c>
      <c r="Z341" s="12">
        <v>346</v>
      </c>
      <c r="AA341" s="12">
        <v>275</v>
      </c>
      <c r="AB341" s="12">
        <f t="shared" si="34"/>
        <v>328.25</v>
      </c>
      <c r="AC341" s="12">
        <v>314</v>
      </c>
    </row>
    <row r="342" spans="2:29" x14ac:dyDescent="0.2">
      <c r="B342" s="6" t="s">
        <v>1218</v>
      </c>
      <c r="C342" s="6" t="s">
        <v>1314</v>
      </c>
      <c r="D342" s="6" t="str">
        <f t="shared" si="28"/>
        <v>Uttar Pradesh-Maharajganj</v>
      </c>
      <c r="E342" s="6" t="s">
        <v>1221</v>
      </c>
      <c r="F342" s="6" t="s">
        <v>1315</v>
      </c>
      <c r="G342" s="6">
        <v>9</v>
      </c>
      <c r="H342" s="6">
        <v>164</v>
      </c>
      <c r="I342" s="6" t="str">
        <f t="shared" si="29"/>
        <v>9-164</v>
      </c>
      <c r="J342" s="6">
        <v>2684703</v>
      </c>
      <c r="K342" s="15">
        <f t="shared" si="30"/>
        <v>9.8899704192282017E-4</v>
      </c>
      <c r="L342" s="7">
        <v>0.352838044668495</v>
      </c>
      <c r="M342" s="6">
        <v>127533</v>
      </c>
      <c r="N342" s="6">
        <v>7694</v>
      </c>
      <c r="O342" s="6">
        <v>8</v>
      </c>
      <c r="P342" s="6">
        <v>8</v>
      </c>
      <c r="Q342" s="7">
        <v>1.1688879178501201E-2</v>
      </c>
      <c r="R342" s="6">
        <v>40</v>
      </c>
      <c r="S342" s="6">
        <v>12</v>
      </c>
      <c r="T342" s="6">
        <v>291</v>
      </c>
      <c r="U342" s="6">
        <v>0</v>
      </c>
      <c r="V342" s="6">
        <v>1</v>
      </c>
      <c r="W342" s="6">
        <f t="shared" si="31"/>
        <v>344</v>
      </c>
      <c r="X342" s="13">
        <f t="shared" si="32"/>
        <v>1.2813335404325915E-4</v>
      </c>
      <c r="Y342" s="11">
        <f t="shared" si="33"/>
        <v>31.035883310271064</v>
      </c>
      <c r="Z342" s="12">
        <v>254</v>
      </c>
      <c r="AA342" s="12">
        <v>551</v>
      </c>
      <c r="AB342" s="12">
        <f t="shared" si="34"/>
        <v>328.25</v>
      </c>
      <c r="AC342" s="12">
        <v>315</v>
      </c>
    </row>
    <row r="343" spans="2:29" x14ac:dyDescent="0.2">
      <c r="B343" s="6" t="s">
        <v>237</v>
      </c>
      <c r="C343" s="6" t="s">
        <v>269</v>
      </c>
      <c r="D343" s="6" t="str">
        <f t="shared" si="28"/>
        <v>Chhattisgarh-Kondagaon</v>
      </c>
      <c r="E343" s="6" t="s">
        <v>240</v>
      </c>
      <c r="F343" s="6" t="s">
        <v>270</v>
      </c>
      <c r="G343" s="6">
        <v>22</v>
      </c>
      <c r="H343" s="6">
        <v>643</v>
      </c>
      <c r="I343" s="6" t="str">
        <f t="shared" si="29"/>
        <v>22-643</v>
      </c>
      <c r="J343" s="6">
        <v>567166</v>
      </c>
      <c r="K343" s="15">
        <f t="shared" si="30"/>
        <v>3.8247764746962803E-3</v>
      </c>
      <c r="L343" s="7">
        <v>0.81416603196119697</v>
      </c>
      <c r="M343" s="6">
        <v>126380</v>
      </c>
      <c r="N343" s="6">
        <v>9706</v>
      </c>
      <c r="O343" s="6">
        <v>5</v>
      </c>
      <c r="P343" s="6">
        <v>5</v>
      </c>
      <c r="Q343" s="7">
        <v>6.8798057466612711E-3</v>
      </c>
      <c r="R343" s="6">
        <v>21</v>
      </c>
      <c r="S343" s="6">
        <v>6</v>
      </c>
      <c r="T343" s="6">
        <v>173</v>
      </c>
      <c r="U343" s="6">
        <v>0</v>
      </c>
      <c r="V343" s="6">
        <v>1</v>
      </c>
      <c r="W343" s="6">
        <f t="shared" si="31"/>
        <v>201</v>
      </c>
      <c r="X343" s="13">
        <f t="shared" si="32"/>
        <v>3.5439359905212935E-4</v>
      </c>
      <c r="Y343" s="11">
        <f t="shared" si="33"/>
        <v>14.924246846948215</v>
      </c>
      <c r="Z343" s="12">
        <v>412</v>
      </c>
      <c r="AA343" s="12">
        <v>79</v>
      </c>
      <c r="AB343" s="12">
        <f t="shared" si="34"/>
        <v>328.75</v>
      </c>
      <c r="AC343" s="12">
        <v>316</v>
      </c>
    </row>
    <row r="344" spans="2:29" x14ac:dyDescent="0.2">
      <c r="B344" s="6" t="s">
        <v>374</v>
      </c>
      <c r="C344" s="6" t="s">
        <v>375</v>
      </c>
      <c r="D344" s="6" t="str">
        <f t="shared" si="28"/>
        <v>Haryana-Ambala</v>
      </c>
      <c r="E344" s="6" t="s">
        <v>377</v>
      </c>
      <c r="F344" s="6" t="s">
        <v>376</v>
      </c>
      <c r="G344" s="6">
        <v>6</v>
      </c>
      <c r="H344" s="6">
        <v>58</v>
      </c>
      <c r="I344" s="6" t="str">
        <f t="shared" si="29"/>
        <v>6-58</v>
      </c>
      <c r="J344" s="6">
        <v>1128350</v>
      </c>
      <c r="K344" s="15">
        <f t="shared" si="30"/>
        <v>2.2238253035471106E-3</v>
      </c>
      <c r="L344" s="7">
        <v>0.62411917234645697</v>
      </c>
      <c r="M344" s="6">
        <v>120300</v>
      </c>
      <c r="N344" s="6">
        <v>7880</v>
      </c>
      <c r="O344" s="6">
        <v>5</v>
      </c>
      <c r="P344" s="6">
        <v>5</v>
      </c>
      <c r="Q344" s="7">
        <v>1.3094185507978612E-2</v>
      </c>
      <c r="R344" s="6">
        <v>20</v>
      </c>
      <c r="S344" s="6">
        <v>4</v>
      </c>
      <c r="T344" s="6">
        <v>104</v>
      </c>
      <c r="U344" s="6">
        <v>2</v>
      </c>
      <c r="V344" s="6">
        <v>1</v>
      </c>
      <c r="W344" s="6">
        <f t="shared" si="31"/>
        <v>131</v>
      </c>
      <c r="X344" s="13">
        <f t="shared" si="32"/>
        <v>1.1609872823148846E-4</v>
      </c>
      <c r="Y344" s="11">
        <f t="shared" si="33"/>
        <v>32.856627951288196</v>
      </c>
      <c r="Z344" s="12">
        <v>243</v>
      </c>
      <c r="AA344" s="12">
        <v>591</v>
      </c>
      <c r="AB344" s="12">
        <f t="shared" si="34"/>
        <v>330</v>
      </c>
      <c r="AC344" s="12">
        <v>317</v>
      </c>
    </row>
    <row r="345" spans="2:29" x14ac:dyDescent="0.2">
      <c r="B345" s="6" t="s">
        <v>634</v>
      </c>
      <c r="C345" s="6" t="s">
        <v>692</v>
      </c>
      <c r="D345" s="6" t="str">
        <f t="shared" si="28"/>
        <v>Madhya Pradesh-Mandsaur</v>
      </c>
      <c r="E345" s="6" t="s">
        <v>637</v>
      </c>
      <c r="F345" s="6" t="s">
        <v>693</v>
      </c>
      <c r="G345" s="6">
        <v>23</v>
      </c>
      <c r="H345" s="6">
        <v>416</v>
      </c>
      <c r="I345" s="6" t="str">
        <f t="shared" si="29"/>
        <v>23-416</v>
      </c>
      <c r="J345" s="6">
        <v>1340411</v>
      </c>
      <c r="K345" s="15">
        <f t="shared" si="30"/>
        <v>2.0785068923647792E-3</v>
      </c>
      <c r="L345" s="7">
        <v>0.599300309059977</v>
      </c>
      <c r="M345" s="6">
        <v>125251</v>
      </c>
      <c r="N345" s="6">
        <v>17157</v>
      </c>
      <c r="O345" s="6">
        <v>3</v>
      </c>
      <c r="P345" s="6">
        <v>3</v>
      </c>
      <c r="Q345" s="7">
        <v>8.5755813953488375E-3</v>
      </c>
      <c r="R345" s="6">
        <v>40</v>
      </c>
      <c r="S345" s="6">
        <v>7</v>
      </c>
      <c r="T345" s="6">
        <v>180</v>
      </c>
      <c r="U345" s="6">
        <v>2</v>
      </c>
      <c r="V345" s="6">
        <v>1</v>
      </c>
      <c r="W345" s="6">
        <f t="shared" si="31"/>
        <v>230</v>
      </c>
      <c r="X345" s="13">
        <f t="shared" si="32"/>
        <v>1.7158916183170685E-4</v>
      </c>
      <c r="Y345" s="11">
        <f t="shared" si="33"/>
        <v>23.892028579068665</v>
      </c>
      <c r="Z345" s="12">
        <v>311</v>
      </c>
      <c r="AA345" s="12">
        <v>398</v>
      </c>
      <c r="AB345" s="12">
        <f t="shared" si="34"/>
        <v>332.75</v>
      </c>
      <c r="AC345" s="12">
        <v>318</v>
      </c>
    </row>
    <row r="346" spans="2:29" x14ac:dyDescent="0.2">
      <c r="B346" s="6" t="s">
        <v>1056</v>
      </c>
      <c r="C346" s="6" t="s">
        <v>1088</v>
      </c>
      <c r="D346" s="6" t="str">
        <f t="shared" si="28"/>
        <v>Tamil Nadu-Namakkal</v>
      </c>
      <c r="E346" s="6" t="s">
        <v>1059</v>
      </c>
      <c r="F346" s="6" t="s">
        <v>1089</v>
      </c>
      <c r="G346" s="6">
        <v>33</v>
      </c>
      <c r="H346" s="6">
        <v>580</v>
      </c>
      <c r="I346" s="6" t="str">
        <f t="shared" si="29"/>
        <v>33-580</v>
      </c>
      <c r="J346" s="6">
        <v>1712607</v>
      </c>
      <c r="K346" s="15">
        <f t="shared" si="30"/>
        <v>1.6891081540906098E-3</v>
      </c>
      <c r="L346" s="7">
        <v>0.52441401745392702</v>
      </c>
      <c r="M346" s="6">
        <v>82459</v>
      </c>
      <c r="N346" s="6">
        <v>6175</v>
      </c>
      <c r="O346" s="6">
        <v>6</v>
      </c>
      <c r="P346" s="6">
        <v>6</v>
      </c>
      <c r="Q346" s="7">
        <v>7.2135089349144761E-3</v>
      </c>
      <c r="R346" s="6">
        <v>48</v>
      </c>
      <c r="S346" s="6">
        <v>15</v>
      </c>
      <c r="T346" s="6">
        <v>273</v>
      </c>
      <c r="U346" s="6">
        <v>8</v>
      </c>
      <c r="V346" s="6">
        <v>1</v>
      </c>
      <c r="W346" s="6">
        <f t="shared" si="31"/>
        <v>345</v>
      </c>
      <c r="X346" s="13">
        <f t="shared" si="32"/>
        <v>2.0144726723644128E-4</v>
      </c>
      <c r="Y346" s="11">
        <f t="shared" si="33"/>
        <v>20.867083184641277</v>
      </c>
      <c r="Z346" s="12">
        <v>347</v>
      </c>
      <c r="AA346" s="12">
        <v>291</v>
      </c>
      <c r="AB346" s="12">
        <f t="shared" si="34"/>
        <v>333</v>
      </c>
      <c r="AC346" s="12">
        <v>319</v>
      </c>
    </row>
    <row r="347" spans="2:29" x14ac:dyDescent="0.2">
      <c r="B347" s="6" t="s">
        <v>1218</v>
      </c>
      <c r="C347" s="6" t="s">
        <v>1262</v>
      </c>
      <c r="D347" s="6" t="str">
        <f t="shared" si="28"/>
        <v>Uttar Pradesh-Deoria</v>
      </c>
      <c r="E347" s="6" t="s">
        <v>1221</v>
      </c>
      <c r="F347" s="6" t="s">
        <v>1263</v>
      </c>
      <c r="G347" s="6">
        <v>9</v>
      </c>
      <c r="H347" s="6">
        <v>137</v>
      </c>
      <c r="I347" s="6" t="str">
        <f t="shared" si="29"/>
        <v>9-137</v>
      </c>
      <c r="J347" s="6">
        <v>3100946</v>
      </c>
      <c r="K347" s="15">
        <f t="shared" si="30"/>
        <v>9.9970901241449423E-4</v>
      </c>
      <c r="L347" s="7">
        <v>0.35588111473245398</v>
      </c>
      <c r="M347" s="6">
        <v>148247</v>
      </c>
      <c r="N347" s="6">
        <v>27523</v>
      </c>
      <c r="O347" s="6">
        <v>5</v>
      </c>
      <c r="P347" s="6">
        <v>5</v>
      </c>
      <c r="Q347" s="7">
        <v>9.356957993231137E-3</v>
      </c>
      <c r="R347" s="6">
        <v>77</v>
      </c>
      <c r="S347" s="6">
        <v>16</v>
      </c>
      <c r="T347" s="6">
        <v>320</v>
      </c>
      <c r="U347" s="6">
        <v>0</v>
      </c>
      <c r="V347" s="6">
        <v>2</v>
      </c>
      <c r="W347" s="6">
        <f t="shared" si="31"/>
        <v>415</v>
      </c>
      <c r="X347" s="13">
        <f t="shared" si="32"/>
        <v>1.3383012796740093E-4</v>
      </c>
      <c r="Y347" s="11">
        <f t="shared" si="33"/>
        <v>29.006978333844671</v>
      </c>
      <c r="Z347" s="12">
        <v>268</v>
      </c>
      <c r="AA347" s="12">
        <v>528</v>
      </c>
      <c r="AB347" s="12">
        <f t="shared" si="34"/>
        <v>333</v>
      </c>
      <c r="AC347" s="12">
        <v>320</v>
      </c>
    </row>
    <row r="348" spans="2:29" x14ac:dyDescent="0.2">
      <c r="B348" s="6" t="s">
        <v>932</v>
      </c>
      <c r="C348" s="6" t="s">
        <v>936</v>
      </c>
      <c r="D348" s="6" t="str">
        <f t="shared" ref="D348:D411" si="35">CONCATENATE(B348,"-",C348)</f>
        <v>Punjab-Barnala</v>
      </c>
      <c r="E348" s="6" t="s">
        <v>935</v>
      </c>
      <c r="F348" s="6" t="s">
        <v>937</v>
      </c>
      <c r="G348" s="6">
        <v>3</v>
      </c>
      <c r="H348" s="6">
        <v>605</v>
      </c>
      <c r="I348" s="6" t="str">
        <f t="shared" ref="I348:I411" si="36">CONCATENATE(G348,"-",H348)</f>
        <v>3-605</v>
      </c>
      <c r="J348" s="6">
        <v>595527</v>
      </c>
      <c r="K348" s="15">
        <f t="shared" ref="K348:K411" si="37" xml:space="preserve"> ABS(LN(ABS(1-L348))/ 440)</f>
        <v>1.521966381180271E-3</v>
      </c>
      <c r="L348" s="7">
        <v>0.48812007745080499</v>
      </c>
      <c r="M348" s="6">
        <v>40248</v>
      </c>
      <c r="N348" s="6">
        <v>2395</v>
      </c>
      <c r="O348" s="6">
        <v>2</v>
      </c>
      <c r="P348" s="6">
        <v>2</v>
      </c>
      <c r="Q348" s="7">
        <v>2.8571428571428571E-2</v>
      </c>
      <c r="R348" s="6">
        <v>10</v>
      </c>
      <c r="S348" s="6">
        <v>4</v>
      </c>
      <c r="T348" s="6">
        <v>71</v>
      </c>
      <c r="U348" s="6">
        <v>1</v>
      </c>
      <c r="V348" s="6">
        <v>1</v>
      </c>
      <c r="W348" s="6">
        <f t="shared" ref="W348:W411" si="38">R348+S348+T348+U348+V348</f>
        <v>87</v>
      </c>
      <c r="X348" s="13">
        <f t="shared" ref="X348:X411" si="39">W348/J348</f>
        <v>1.4608909419724044E-4</v>
      </c>
      <c r="Y348" s="11">
        <f t="shared" ref="Y348:Y411" si="40">J348*K348*Q348</f>
        <v>25.896344945289808</v>
      </c>
      <c r="Z348" s="12">
        <v>285</v>
      </c>
      <c r="AA348" s="12">
        <v>482</v>
      </c>
      <c r="AB348" s="12">
        <f t="shared" ref="AB348:AB411" si="41">(0.75*Z348)+(0.25*AA348)</f>
        <v>334.25</v>
      </c>
      <c r="AC348" s="12">
        <v>321</v>
      </c>
    </row>
    <row r="349" spans="2:29" x14ac:dyDescent="0.2">
      <c r="B349" s="6" t="s">
        <v>1392</v>
      </c>
      <c r="C349" s="6" t="s">
        <v>1426</v>
      </c>
      <c r="D349" s="6" t="str">
        <f t="shared" si="35"/>
        <v>West Bengal-Paschim Bardhaman</v>
      </c>
      <c r="E349" s="6" t="s">
        <v>1395</v>
      </c>
      <c r="F349" s="6" t="s">
        <v>1427</v>
      </c>
      <c r="G349" s="6">
        <v>19</v>
      </c>
      <c r="H349" s="6">
        <v>704</v>
      </c>
      <c r="I349" s="6" t="str">
        <f t="shared" si="36"/>
        <v>19-704</v>
      </c>
      <c r="J349" s="6">
        <v>1159127</v>
      </c>
      <c r="K349" s="15">
        <f t="shared" si="37"/>
        <v>2.7972289302681786E-3</v>
      </c>
      <c r="L349" s="7">
        <v>0.70793553464539205</v>
      </c>
      <c r="M349" s="6">
        <v>590819</v>
      </c>
      <c r="N349" s="6">
        <v>78911</v>
      </c>
      <c r="O349" s="6">
        <v>16</v>
      </c>
      <c r="P349" s="6">
        <v>16</v>
      </c>
      <c r="Q349" s="7">
        <v>6.0457100884255726E-3</v>
      </c>
      <c r="R349" s="6">
        <v>60</v>
      </c>
      <c r="S349" s="6">
        <v>15</v>
      </c>
      <c r="T349" s="6">
        <v>173</v>
      </c>
      <c r="U349" s="6">
        <v>2</v>
      </c>
      <c r="V349" s="6">
        <v>1</v>
      </c>
      <c r="W349" s="6">
        <f t="shared" si="38"/>
        <v>251</v>
      </c>
      <c r="X349" s="13">
        <f t="shared" si="39"/>
        <v>2.1654227707576477E-4</v>
      </c>
      <c r="Y349" s="11">
        <f t="shared" si="40"/>
        <v>19.602269281197902</v>
      </c>
      <c r="Z349" s="12">
        <v>362</v>
      </c>
      <c r="AA349" s="12">
        <v>255</v>
      </c>
      <c r="AB349" s="12">
        <f t="shared" si="41"/>
        <v>335.25</v>
      </c>
      <c r="AC349" s="12">
        <v>322</v>
      </c>
    </row>
    <row r="350" spans="2:29" x14ac:dyDescent="0.2">
      <c r="B350" s="6" t="s">
        <v>486</v>
      </c>
      <c r="C350" s="6" t="s">
        <v>534</v>
      </c>
      <c r="D350" s="6" t="str">
        <f t="shared" si="35"/>
        <v>Jharkhand-West Singhbhum</v>
      </c>
      <c r="E350" s="6" t="s">
        <v>489</v>
      </c>
      <c r="F350" s="6" t="s">
        <v>535</v>
      </c>
      <c r="G350" s="6">
        <v>20</v>
      </c>
      <c r="H350" s="6">
        <v>343</v>
      </c>
      <c r="I350" s="6" t="str">
        <f t="shared" si="36"/>
        <v>20-343</v>
      </c>
      <c r="J350" s="6">
        <v>1501570</v>
      </c>
      <c r="K350" s="15">
        <f t="shared" si="37"/>
        <v>1.1961010985409514E-3</v>
      </c>
      <c r="L350" s="7">
        <v>0.40920399086008002</v>
      </c>
      <c r="M350" s="6">
        <v>120681</v>
      </c>
      <c r="N350" s="6">
        <v>7549</v>
      </c>
      <c r="O350" s="6">
        <v>5</v>
      </c>
      <c r="P350" s="6">
        <v>5</v>
      </c>
      <c r="Q350" s="7">
        <v>1.0010427528675704E-2</v>
      </c>
      <c r="R350" s="6">
        <v>15</v>
      </c>
      <c r="S350" s="6">
        <v>13</v>
      </c>
      <c r="T350" s="6">
        <v>343</v>
      </c>
      <c r="U350" s="6">
        <v>1</v>
      </c>
      <c r="V350" s="6">
        <v>1</v>
      </c>
      <c r="W350" s="6">
        <f t="shared" si="38"/>
        <v>373</v>
      </c>
      <c r="X350" s="13">
        <f t="shared" si="39"/>
        <v>2.4840666768782008E-4</v>
      </c>
      <c r="Y350" s="11">
        <f t="shared" si="40"/>
        <v>17.979023414751733</v>
      </c>
      <c r="Z350" s="12">
        <v>382</v>
      </c>
      <c r="AA350" s="12">
        <v>196</v>
      </c>
      <c r="AB350" s="12">
        <f t="shared" si="41"/>
        <v>335.5</v>
      </c>
      <c r="AC350" s="12">
        <v>323</v>
      </c>
    </row>
    <row r="351" spans="2:29" x14ac:dyDescent="0.2">
      <c r="B351" s="6" t="s">
        <v>536</v>
      </c>
      <c r="C351" s="6" t="s">
        <v>584</v>
      </c>
      <c r="D351" s="6" t="str">
        <f t="shared" si="35"/>
        <v>Karnataka-Ramanagara</v>
      </c>
      <c r="E351" s="6" t="s">
        <v>539</v>
      </c>
      <c r="F351" s="6" t="s">
        <v>585</v>
      </c>
      <c r="G351" s="6">
        <v>29</v>
      </c>
      <c r="H351" s="6">
        <v>631</v>
      </c>
      <c r="I351" s="6" t="str">
        <f t="shared" si="36"/>
        <v>29-631</v>
      </c>
      <c r="J351" s="6">
        <v>1082636</v>
      </c>
      <c r="K351" s="15">
        <f t="shared" si="37"/>
        <v>1.3388148468450206E-3</v>
      </c>
      <c r="L351" s="7">
        <v>0.44516168533767903</v>
      </c>
      <c r="M351" s="6">
        <v>118747</v>
      </c>
      <c r="N351" s="6">
        <v>3371</v>
      </c>
      <c r="O351" s="6">
        <v>4</v>
      </c>
      <c r="P351" s="6">
        <v>4</v>
      </c>
      <c r="Q351" s="7">
        <v>1.0677676537585421E-2</v>
      </c>
      <c r="R351" s="6">
        <v>63</v>
      </c>
      <c r="S351" s="6">
        <v>5</v>
      </c>
      <c r="T351" s="6">
        <v>249</v>
      </c>
      <c r="U351" s="6">
        <v>3</v>
      </c>
      <c r="V351" s="6">
        <v>1</v>
      </c>
      <c r="W351" s="6">
        <f t="shared" si="38"/>
        <v>321</v>
      </c>
      <c r="X351" s="13">
        <f t="shared" si="39"/>
        <v>2.9649854614108528E-4</v>
      </c>
      <c r="Y351" s="11">
        <f t="shared" si="40"/>
        <v>15.476749187025614</v>
      </c>
      <c r="Z351" s="12">
        <v>406</v>
      </c>
      <c r="AA351" s="12">
        <v>127</v>
      </c>
      <c r="AB351" s="12">
        <f t="shared" si="41"/>
        <v>336.25</v>
      </c>
      <c r="AC351" s="12">
        <v>324</v>
      </c>
    </row>
    <row r="352" spans="2:29" x14ac:dyDescent="0.2">
      <c r="B352" s="6" t="s">
        <v>634</v>
      </c>
      <c r="C352" s="6" t="s">
        <v>730</v>
      </c>
      <c r="D352" s="6" t="str">
        <f t="shared" si="35"/>
        <v>Madhya Pradesh-Singrauli</v>
      </c>
      <c r="E352" s="6" t="s">
        <v>637</v>
      </c>
      <c r="F352" s="6" t="s">
        <v>731</v>
      </c>
      <c r="G352" s="6">
        <v>23</v>
      </c>
      <c r="H352" s="6">
        <v>638</v>
      </c>
      <c r="I352" s="6" t="str">
        <f t="shared" si="36"/>
        <v>23-638</v>
      </c>
      <c r="J352" s="6">
        <v>1175075</v>
      </c>
      <c r="K352" s="15">
        <f t="shared" si="37"/>
        <v>2.1481089794061635E-3</v>
      </c>
      <c r="L352" s="7">
        <v>0.61138570271550197</v>
      </c>
      <c r="M352" s="6">
        <v>110059</v>
      </c>
      <c r="N352" s="6">
        <v>27733</v>
      </c>
      <c r="O352" s="6">
        <v>2</v>
      </c>
      <c r="P352" s="6">
        <v>2</v>
      </c>
      <c r="Q352" s="7">
        <v>8.3075190087299345E-3</v>
      </c>
      <c r="R352" s="6">
        <v>15</v>
      </c>
      <c r="S352" s="6">
        <v>7</v>
      </c>
      <c r="T352" s="6">
        <v>206</v>
      </c>
      <c r="U352" s="6">
        <v>0</v>
      </c>
      <c r="V352" s="6">
        <v>1</v>
      </c>
      <c r="W352" s="6">
        <f t="shared" si="38"/>
        <v>229</v>
      </c>
      <c r="X352" s="13">
        <f t="shared" si="39"/>
        <v>1.9488117779716189E-4</v>
      </c>
      <c r="Y352" s="11">
        <f t="shared" si="40"/>
        <v>20.969749419820634</v>
      </c>
      <c r="Z352" s="12">
        <v>345</v>
      </c>
      <c r="AA352" s="12">
        <v>311</v>
      </c>
      <c r="AB352" s="12">
        <f t="shared" si="41"/>
        <v>336.5</v>
      </c>
      <c r="AC352" s="12">
        <v>325</v>
      </c>
    </row>
    <row r="353" spans="2:29" x14ac:dyDescent="0.2">
      <c r="B353" s="6" t="s">
        <v>1218</v>
      </c>
      <c r="C353" s="6" t="s">
        <v>1230</v>
      </c>
      <c r="D353" s="6" t="str">
        <f t="shared" si="35"/>
        <v>Uttar Pradesh-Auraiya</v>
      </c>
      <c r="E353" s="6" t="s">
        <v>1221</v>
      </c>
      <c r="F353" s="6" t="s">
        <v>1231</v>
      </c>
      <c r="G353" s="6">
        <v>9</v>
      </c>
      <c r="H353" s="6">
        <v>122</v>
      </c>
      <c r="I353" s="6" t="str">
        <f t="shared" si="36"/>
        <v>9-122</v>
      </c>
      <c r="J353" s="6">
        <v>1379545</v>
      </c>
      <c r="K353" s="15">
        <f t="shared" si="37"/>
        <v>1.3461652805873119E-3</v>
      </c>
      <c r="L353" s="7">
        <v>0.44695323966037498</v>
      </c>
      <c r="M353" s="6">
        <v>66118</v>
      </c>
      <c r="N353" s="6">
        <v>23315</v>
      </c>
      <c r="O353" s="6">
        <v>2</v>
      </c>
      <c r="P353" s="6">
        <v>2</v>
      </c>
      <c r="Q353" s="7">
        <v>1.3857897827363476E-2</v>
      </c>
      <c r="R353" s="6">
        <v>26</v>
      </c>
      <c r="S353" s="6">
        <v>7</v>
      </c>
      <c r="T353" s="6">
        <v>165</v>
      </c>
      <c r="U353" s="6">
        <v>0</v>
      </c>
      <c r="V353" s="6">
        <v>2</v>
      </c>
      <c r="W353" s="6">
        <f t="shared" si="38"/>
        <v>200</v>
      </c>
      <c r="X353" s="13">
        <f t="shared" si="39"/>
        <v>1.4497533607095092E-4</v>
      </c>
      <c r="Y353" s="11">
        <f t="shared" si="40"/>
        <v>25.735440831112523</v>
      </c>
      <c r="Z353" s="12">
        <v>287</v>
      </c>
      <c r="AA353" s="12">
        <v>487</v>
      </c>
      <c r="AB353" s="12">
        <f t="shared" si="41"/>
        <v>337</v>
      </c>
      <c r="AC353" s="12">
        <v>326</v>
      </c>
    </row>
    <row r="354" spans="2:29" x14ac:dyDescent="0.2">
      <c r="B354" s="6" t="s">
        <v>1056</v>
      </c>
      <c r="C354" s="6" t="s">
        <v>1082</v>
      </c>
      <c r="D354" s="6" t="str">
        <f t="shared" si="35"/>
        <v>Tamil Nadu-Krishnagiri</v>
      </c>
      <c r="E354" s="6" t="s">
        <v>1059</v>
      </c>
      <c r="F354" s="6" t="s">
        <v>1083</v>
      </c>
      <c r="G354" s="6">
        <v>33</v>
      </c>
      <c r="H354" s="6">
        <v>577</v>
      </c>
      <c r="I354" s="6" t="str">
        <f t="shared" si="36"/>
        <v>33-577</v>
      </c>
      <c r="J354" s="6">
        <v>1863983</v>
      </c>
      <c r="K354" s="15">
        <f t="shared" si="37"/>
        <v>1.506623909669253E-3</v>
      </c>
      <c r="L354" s="7">
        <v>0.484652846144</v>
      </c>
      <c r="M354" s="6">
        <v>89796</v>
      </c>
      <c r="N354" s="6">
        <v>13662</v>
      </c>
      <c r="O354" s="6">
        <v>3</v>
      </c>
      <c r="P354" s="6">
        <v>3</v>
      </c>
      <c r="Q354" s="7">
        <v>8.0302856487323628E-3</v>
      </c>
      <c r="R354" s="6">
        <v>51</v>
      </c>
      <c r="S354" s="6">
        <v>10</v>
      </c>
      <c r="T354" s="6">
        <v>270</v>
      </c>
      <c r="U354" s="6">
        <v>6</v>
      </c>
      <c r="V354" s="6">
        <v>1</v>
      </c>
      <c r="W354" s="6">
        <f t="shared" si="38"/>
        <v>338</v>
      </c>
      <c r="X354" s="13">
        <f t="shared" si="39"/>
        <v>1.8133212588312232E-4</v>
      </c>
      <c r="Y354" s="11">
        <f t="shared" si="40"/>
        <v>22.551622674221822</v>
      </c>
      <c r="Z354" s="12">
        <v>328</v>
      </c>
      <c r="AA354" s="12">
        <v>365</v>
      </c>
      <c r="AB354" s="12">
        <f t="shared" si="41"/>
        <v>337.25</v>
      </c>
      <c r="AC354" s="12">
        <v>327</v>
      </c>
    </row>
    <row r="355" spans="2:29" x14ac:dyDescent="0.2">
      <c r="B355" s="6" t="s">
        <v>1218</v>
      </c>
      <c r="C355" s="6" t="s">
        <v>424</v>
      </c>
      <c r="D355" s="6" t="str">
        <f t="shared" si="35"/>
        <v>Uttar Pradesh-Hamirpur</v>
      </c>
      <c r="E355" s="6" t="s">
        <v>1221</v>
      </c>
      <c r="F355" s="6" t="s">
        <v>425</v>
      </c>
      <c r="G355" s="6">
        <v>9</v>
      </c>
      <c r="H355" s="6">
        <v>149</v>
      </c>
      <c r="I355" s="6" t="str">
        <f t="shared" si="36"/>
        <v>9-149</v>
      </c>
      <c r="J355" s="6">
        <v>1104285</v>
      </c>
      <c r="K355" s="15">
        <f t="shared" si="37"/>
        <v>1.234641945884838E-3</v>
      </c>
      <c r="L355" s="7">
        <v>0.419138223243678</v>
      </c>
      <c r="M355" s="6">
        <v>52843</v>
      </c>
      <c r="N355" s="6">
        <v>14060</v>
      </c>
      <c r="O355" s="6">
        <v>2</v>
      </c>
      <c r="P355" s="6">
        <v>2</v>
      </c>
      <c r="Q355" s="7">
        <v>1.3278008298755186E-2</v>
      </c>
      <c r="R355" s="6">
        <v>40</v>
      </c>
      <c r="S355" s="6">
        <v>4</v>
      </c>
      <c r="T355" s="6">
        <v>214</v>
      </c>
      <c r="U355" s="6">
        <v>0</v>
      </c>
      <c r="V355" s="6">
        <v>2</v>
      </c>
      <c r="W355" s="6">
        <f t="shared" si="38"/>
        <v>260</v>
      </c>
      <c r="X355" s="13">
        <f t="shared" si="39"/>
        <v>2.3544646535993878E-4</v>
      </c>
      <c r="Y355" s="11">
        <f t="shared" si="40"/>
        <v>18.103191119819929</v>
      </c>
      <c r="Z355" s="12">
        <v>380</v>
      </c>
      <c r="AA355" s="12">
        <v>212</v>
      </c>
      <c r="AB355" s="12">
        <f t="shared" si="41"/>
        <v>338</v>
      </c>
      <c r="AC355" s="12">
        <v>328</v>
      </c>
    </row>
    <row r="356" spans="2:29" x14ac:dyDescent="0.2">
      <c r="B356" s="6" t="s">
        <v>1218</v>
      </c>
      <c r="C356" s="6" t="s">
        <v>1232</v>
      </c>
      <c r="D356" s="6" t="str">
        <f t="shared" si="35"/>
        <v>Uttar Pradesh-Ayodhya</v>
      </c>
      <c r="E356" s="6" t="s">
        <v>1221</v>
      </c>
      <c r="F356" s="6" t="s">
        <v>1233</v>
      </c>
      <c r="G356" s="6">
        <v>9</v>
      </c>
      <c r="H356" s="6">
        <v>140</v>
      </c>
      <c r="I356" s="6" t="str">
        <f t="shared" si="36"/>
        <v>9-140</v>
      </c>
      <c r="J356" s="6">
        <v>2470996</v>
      </c>
      <c r="K356" s="15">
        <f t="shared" si="37"/>
        <v>1.1241791607751728E-3</v>
      </c>
      <c r="L356" s="7">
        <v>0.390208894668854</v>
      </c>
      <c r="M356" s="6">
        <v>117231</v>
      </c>
      <c r="N356" s="6">
        <v>17681</v>
      </c>
      <c r="O356" s="6">
        <v>4</v>
      </c>
      <c r="P356" s="6">
        <v>4</v>
      </c>
      <c r="Q356" s="7">
        <v>1.083537224746592E-2</v>
      </c>
      <c r="R356" s="6">
        <v>40</v>
      </c>
      <c r="S356" s="6">
        <v>5</v>
      </c>
      <c r="T356" s="6">
        <v>255</v>
      </c>
      <c r="U356" s="6">
        <v>0</v>
      </c>
      <c r="V356" s="6">
        <v>3</v>
      </c>
      <c r="W356" s="6">
        <f t="shared" si="38"/>
        <v>303</v>
      </c>
      <c r="X356" s="13">
        <f t="shared" si="39"/>
        <v>1.2262261857162051E-4</v>
      </c>
      <c r="Y356" s="11">
        <f t="shared" si="40"/>
        <v>30.098954385292931</v>
      </c>
      <c r="Z356" s="12">
        <v>261</v>
      </c>
      <c r="AA356" s="12">
        <v>573</v>
      </c>
      <c r="AB356" s="12">
        <f t="shared" si="41"/>
        <v>339</v>
      </c>
      <c r="AC356" s="12">
        <v>329</v>
      </c>
    </row>
    <row r="357" spans="2:29" x14ac:dyDescent="0.2">
      <c r="B357" s="6" t="s">
        <v>536</v>
      </c>
      <c r="C357" s="6" t="s">
        <v>554</v>
      </c>
      <c r="D357" s="6" t="str">
        <f t="shared" si="35"/>
        <v>Karnataka-Chikkamagaluru</v>
      </c>
      <c r="E357" s="6" t="s">
        <v>539</v>
      </c>
      <c r="F357" s="6" t="s">
        <v>555</v>
      </c>
      <c r="G357" s="6">
        <v>29</v>
      </c>
      <c r="H357" s="6">
        <v>532</v>
      </c>
      <c r="I357" s="6" t="str">
        <f t="shared" si="36"/>
        <v>29-532</v>
      </c>
      <c r="J357" s="6">
        <v>1137961</v>
      </c>
      <c r="K357" s="15">
        <f t="shared" si="37"/>
        <v>1.4462265960683497E-3</v>
      </c>
      <c r="L357" s="7">
        <v>0.47077399210674098</v>
      </c>
      <c r="M357" s="6">
        <v>124902</v>
      </c>
      <c r="N357" s="6">
        <v>1686</v>
      </c>
      <c r="O357" s="6">
        <v>2</v>
      </c>
      <c r="P357" s="6">
        <v>2</v>
      </c>
      <c r="Q357" s="7">
        <v>7.8089113458888375E-3</v>
      </c>
      <c r="R357" s="6">
        <v>92</v>
      </c>
      <c r="S357" s="6">
        <v>5</v>
      </c>
      <c r="T357" s="6">
        <v>368</v>
      </c>
      <c r="U357" s="6">
        <v>6</v>
      </c>
      <c r="V357" s="6">
        <v>1</v>
      </c>
      <c r="W357" s="6">
        <f t="shared" si="38"/>
        <v>472</v>
      </c>
      <c r="X357" s="13">
        <f t="shared" si="39"/>
        <v>4.1477695632802881E-4</v>
      </c>
      <c r="Y357" s="11">
        <f t="shared" si="40"/>
        <v>12.851511657926091</v>
      </c>
      <c r="Z357" s="12">
        <v>438</v>
      </c>
      <c r="AA357" s="12">
        <v>43</v>
      </c>
      <c r="AB357" s="12">
        <f t="shared" si="41"/>
        <v>339.25</v>
      </c>
      <c r="AC357" s="12">
        <v>330</v>
      </c>
    </row>
    <row r="358" spans="2:29" x14ac:dyDescent="0.2">
      <c r="B358" s="6" t="s">
        <v>1056</v>
      </c>
      <c r="C358" s="6" t="s">
        <v>1094</v>
      </c>
      <c r="D358" s="6" t="str">
        <f t="shared" si="35"/>
        <v>Tamil Nadu-Pudukkottai</v>
      </c>
      <c r="E358" s="6" t="s">
        <v>1059</v>
      </c>
      <c r="F358" s="6" t="s">
        <v>1095</v>
      </c>
      <c r="G358" s="6">
        <v>33</v>
      </c>
      <c r="H358" s="6">
        <v>582</v>
      </c>
      <c r="I358" s="6" t="str">
        <f t="shared" si="36"/>
        <v>33-582</v>
      </c>
      <c r="J358" s="6">
        <v>1597344</v>
      </c>
      <c r="K358" s="15">
        <f t="shared" si="37"/>
        <v>1.0707370155768981E-3</v>
      </c>
      <c r="L358" s="7">
        <v>0.37570001869116498</v>
      </c>
      <c r="M358" s="6">
        <v>77301</v>
      </c>
      <c r="N358" s="6">
        <v>2301</v>
      </c>
      <c r="O358" s="6">
        <v>2</v>
      </c>
      <c r="P358" s="6">
        <v>2</v>
      </c>
      <c r="Q358" s="7">
        <v>1.1321266354823402E-2</v>
      </c>
      <c r="R358" s="6">
        <v>63</v>
      </c>
      <c r="S358" s="6">
        <v>13</v>
      </c>
      <c r="T358" s="6">
        <v>253</v>
      </c>
      <c r="U358" s="6">
        <v>12</v>
      </c>
      <c r="V358" s="6">
        <v>1</v>
      </c>
      <c r="W358" s="6">
        <f t="shared" si="38"/>
        <v>342</v>
      </c>
      <c r="X358" s="13">
        <f t="shared" si="39"/>
        <v>2.1410541498888155E-4</v>
      </c>
      <c r="Y358" s="11">
        <f t="shared" si="40"/>
        <v>19.36316202409423</v>
      </c>
      <c r="Z358" s="12">
        <v>366</v>
      </c>
      <c r="AA358" s="12">
        <v>259</v>
      </c>
      <c r="AB358" s="12">
        <f t="shared" si="41"/>
        <v>339.25</v>
      </c>
      <c r="AC358" s="12">
        <v>331</v>
      </c>
    </row>
    <row r="359" spans="2:29" x14ac:dyDescent="0.2">
      <c r="B359" s="6" t="s">
        <v>1056</v>
      </c>
      <c r="C359" s="6" t="s">
        <v>1128</v>
      </c>
      <c r="D359" s="6" t="str">
        <f t="shared" si="35"/>
        <v>Tamil Nadu-Viluppuram</v>
      </c>
      <c r="E359" s="6" t="s">
        <v>1059</v>
      </c>
      <c r="F359" s="6" t="s">
        <v>1129</v>
      </c>
      <c r="G359" s="6">
        <v>33</v>
      </c>
      <c r="H359" s="6">
        <v>596</v>
      </c>
      <c r="I359" s="6" t="str">
        <f t="shared" si="36"/>
        <v>33-596</v>
      </c>
      <c r="J359" s="6">
        <v>2136765</v>
      </c>
      <c r="K359" s="15">
        <f t="shared" si="37"/>
        <v>1.0813579187332085E-3</v>
      </c>
      <c r="L359" s="7">
        <v>0.37861068936720799</v>
      </c>
      <c r="M359" s="6">
        <v>165141</v>
      </c>
      <c r="N359" s="6">
        <v>5226</v>
      </c>
      <c r="O359" s="6">
        <v>5</v>
      </c>
      <c r="P359" s="6">
        <v>5</v>
      </c>
      <c r="Q359" s="7">
        <v>6.174261622817122E-3</v>
      </c>
      <c r="R359" s="6">
        <v>88</v>
      </c>
      <c r="S359" s="6">
        <v>22</v>
      </c>
      <c r="T359" s="6">
        <v>583</v>
      </c>
      <c r="U359" s="6">
        <v>11</v>
      </c>
      <c r="V359" s="6">
        <v>1</v>
      </c>
      <c r="W359" s="6">
        <f t="shared" si="38"/>
        <v>705</v>
      </c>
      <c r="X359" s="13">
        <f t="shared" si="39"/>
        <v>3.2993801377315709E-4</v>
      </c>
      <c r="Y359" s="11">
        <f t="shared" si="40"/>
        <v>14.266296776102068</v>
      </c>
      <c r="Z359" s="12">
        <v>422</v>
      </c>
      <c r="AA359" s="12">
        <v>99</v>
      </c>
      <c r="AB359" s="12">
        <f t="shared" si="41"/>
        <v>341.25</v>
      </c>
      <c r="AC359" s="12">
        <v>332</v>
      </c>
    </row>
    <row r="360" spans="2:29" x14ac:dyDescent="0.2">
      <c r="B360" s="6" t="s">
        <v>157</v>
      </c>
      <c r="C360" s="6" t="s">
        <v>177</v>
      </c>
      <c r="D360" s="6" t="str">
        <f t="shared" si="35"/>
        <v>Bihar-East Champaran</v>
      </c>
      <c r="E360" s="6" t="s">
        <v>160</v>
      </c>
      <c r="F360" s="6" t="s">
        <v>178</v>
      </c>
      <c r="G360" s="6">
        <v>10</v>
      </c>
      <c r="H360" s="6">
        <v>213</v>
      </c>
      <c r="I360" s="6" t="str">
        <f t="shared" si="36"/>
        <v>10-213</v>
      </c>
      <c r="J360" s="6">
        <v>5099371</v>
      </c>
      <c r="K360" s="15">
        <f t="shared" si="37"/>
        <v>1.0386153094088235E-3</v>
      </c>
      <c r="L360" s="7">
        <v>0.36681379421597099</v>
      </c>
      <c r="M360" s="6">
        <v>203004</v>
      </c>
      <c r="N360" s="6">
        <v>16283</v>
      </c>
      <c r="O360" s="6">
        <v>9</v>
      </c>
      <c r="P360" s="6">
        <v>9</v>
      </c>
      <c r="Q360" s="7">
        <v>5.7072677358763185E-3</v>
      </c>
      <c r="R360" s="6">
        <v>53</v>
      </c>
      <c r="S360" s="6">
        <v>11</v>
      </c>
      <c r="T360" s="6">
        <v>532</v>
      </c>
      <c r="U360" s="6">
        <v>3</v>
      </c>
      <c r="V360" s="6">
        <v>1</v>
      </c>
      <c r="W360" s="6">
        <f t="shared" si="38"/>
        <v>600</v>
      </c>
      <c r="X360" s="13">
        <f t="shared" si="39"/>
        <v>1.1766157041721421E-4</v>
      </c>
      <c r="Y360" s="11">
        <f t="shared" si="40"/>
        <v>30.227315296017569</v>
      </c>
      <c r="Z360" s="12">
        <v>260</v>
      </c>
      <c r="AA360" s="12">
        <v>585</v>
      </c>
      <c r="AB360" s="12">
        <f t="shared" si="41"/>
        <v>341.25</v>
      </c>
      <c r="AC360" s="12">
        <v>333</v>
      </c>
    </row>
    <row r="361" spans="2:29" x14ac:dyDescent="0.2">
      <c r="B361" s="6" t="s">
        <v>978</v>
      </c>
      <c r="C361" s="6" t="s">
        <v>996</v>
      </c>
      <c r="D361" s="6" t="str">
        <f t="shared" si="35"/>
        <v>Rajasthan-Bundi</v>
      </c>
      <c r="E361" s="6" t="s">
        <v>981</v>
      </c>
      <c r="F361" s="6" t="s">
        <v>997</v>
      </c>
      <c r="G361" s="6">
        <v>8</v>
      </c>
      <c r="H361" s="6">
        <v>94</v>
      </c>
      <c r="I361" s="6" t="str">
        <f t="shared" si="36"/>
        <v>8-94</v>
      </c>
      <c r="J361" s="6">
        <v>1110906</v>
      </c>
      <c r="K361" s="15">
        <f t="shared" si="37"/>
        <v>3.7543530500884917E-3</v>
      </c>
      <c r="L361" s="7">
        <v>0.80831758059668202</v>
      </c>
      <c r="M361" s="6">
        <v>168483</v>
      </c>
      <c r="N361" s="6">
        <v>17944</v>
      </c>
      <c r="O361" s="6">
        <v>3</v>
      </c>
      <c r="P361" s="6">
        <v>3</v>
      </c>
      <c r="Q361" s="7">
        <v>4.362578768783325E-3</v>
      </c>
      <c r="R361" s="6">
        <v>34</v>
      </c>
      <c r="S361" s="6">
        <v>12</v>
      </c>
      <c r="T361" s="6">
        <v>207</v>
      </c>
      <c r="U361" s="6">
        <v>0</v>
      </c>
      <c r="V361" s="6">
        <v>1</v>
      </c>
      <c r="W361" s="6">
        <f t="shared" si="38"/>
        <v>254</v>
      </c>
      <c r="X361" s="13">
        <f t="shared" si="39"/>
        <v>2.2864220735147709E-4</v>
      </c>
      <c r="Y361" s="11">
        <f t="shared" si="40"/>
        <v>18.195152673366188</v>
      </c>
      <c r="Z361" s="12">
        <v>379</v>
      </c>
      <c r="AA361" s="12">
        <v>229</v>
      </c>
      <c r="AB361" s="12">
        <f t="shared" si="41"/>
        <v>341.5</v>
      </c>
      <c r="AC361" s="12">
        <v>334</v>
      </c>
    </row>
    <row r="362" spans="2:29" x14ac:dyDescent="0.2">
      <c r="B362" s="6" t="s">
        <v>444</v>
      </c>
      <c r="C362" s="6" t="s">
        <v>472</v>
      </c>
      <c r="D362" s="6" t="str">
        <f t="shared" si="35"/>
        <v>Jammu And Kashmir-Rajouri</v>
      </c>
      <c r="E362" s="6" t="s">
        <v>447</v>
      </c>
      <c r="F362" s="6" t="s">
        <v>473</v>
      </c>
      <c r="G362" s="6">
        <v>1</v>
      </c>
      <c r="H362" s="6">
        <v>12</v>
      </c>
      <c r="I362" s="6" t="str">
        <f t="shared" si="36"/>
        <v>1-12</v>
      </c>
      <c r="J362" s="6">
        <v>636269</v>
      </c>
      <c r="K362" s="15">
        <f t="shared" si="37"/>
        <v>1.4519405303227858E-3</v>
      </c>
      <c r="L362" s="7">
        <v>0.47210286447764399</v>
      </c>
      <c r="M362" s="6">
        <v>78558</v>
      </c>
      <c r="N362" s="6">
        <v>1006</v>
      </c>
      <c r="O362" s="6">
        <v>1</v>
      </c>
      <c r="P362" s="6">
        <v>1</v>
      </c>
      <c r="Q362" s="7">
        <v>1.3803182851575186E-2</v>
      </c>
      <c r="R362" s="6">
        <v>37</v>
      </c>
      <c r="S362" s="6">
        <v>7</v>
      </c>
      <c r="T362" s="6">
        <v>221</v>
      </c>
      <c r="U362" s="6">
        <v>0</v>
      </c>
      <c r="V362" s="6">
        <v>1</v>
      </c>
      <c r="W362" s="6">
        <f t="shared" si="38"/>
        <v>266</v>
      </c>
      <c r="X362" s="13">
        <f t="shared" si="39"/>
        <v>4.1806217181726595E-4</v>
      </c>
      <c r="Y362" s="11">
        <f t="shared" si="40"/>
        <v>12.751721937232158</v>
      </c>
      <c r="Z362" s="12">
        <v>442</v>
      </c>
      <c r="AA362" s="12">
        <v>41</v>
      </c>
      <c r="AB362" s="12">
        <f t="shared" si="41"/>
        <v>341.75</v>
      </c>
      <c r="AC362" s="12">
        <v>335</v>
      </c>
    </row>
    <row r="363" spans="2:29" x14ac:dyDescent="0.2">
      <c r="B363" s="6" t="s">
        <v>812</v>
      </c>
      <c r="C363" s="6" t="s">
        <v>818</v>
      </c>
      <c r="D363" s="6" t="str">
        <f t="shared" si="35"/>
        <v>Meghalaya-East Khasi Hills</v>
      </c>
      <c r="E363" s="6" t="s">
        <v>815</v>
      </c>
      <c r="F363" s="6" t="s">
        <v>819</v>
      </c>
      <c r="G363" s="6">
        <v>17</v>
      </c>
      <c r="H363" s="6">
        <v>274</v>
      </c>
      <c r="I363" s="6" t="str">
        <f t="shared" si="36"/>
        <v>17-274</v>
      </c>
      <c r="J363" s="6">
        <v>825894</v>
      </c>
      <c r="K363" s="15">
        <f t="shared" si="37"/>
        <v>2.2087530619356705E-3</v>
      </c>
      <c r="L363" s="7">
        <v>0.62161812698705698</v>
      </c>
      <c r="M363" s="6">
        <v>28679</v>
      </c>
      <c r="N363" s="6">
        <v>2749</v>
      </c>
      <c r="O363" s="6">
        <v>1</v>
      </c>
      <c r="P363" s="6">
        <v>1</v>
      </c>
      <c r="Q363" s="7">
        <v>1.3928038467915769E-2</v>
      </c>
      <c r="R363" s="6">
        <v>27</v>
      </c>
      <c r="S363" s="6">
        <v>7</v>
      </c>
      <c r="T363" s="6">
        <v>84</v>
      </c>
      <c r="U363" s="6">
        <v>0</v>
      </c>
      <c r="V363" s="6">
        <v>2</v>
      </c>
      <c r="W363" s="6">
        <f t="shared" si="38"/>
        <v>120</v>
      </c>
      <c r="X363" s="13">
        <f t="shared" si="39"/>
        <v>1.4529709623753169E-4</v>
      </c>
      <c r="Y363" s="11">
        <f t="shared" si="40"/>
        <v>25.407470686798391</v>
      </c>
      <c r="Z363" s="12">
        <v>294</v>
      </c>
      <c r="AA363" s="12">
        <v>486</v>
      </c>
      <c r="AB363" s="12">
        <f t="shared" si="41"/>
        <v>342</v>
      </c>
      <c r="AC363" s="12">
        <v>336</v>
      </c>
    </row>
    <row r="364" spans="2:29" x14ac:dyDescent="0.2">
      <c r="B364" s="6" t="s">
        <v>444</v>
      </c>
      <c r="C364" s="6" t="s">
        <v>460</v>
      </c>
      <c r="D364" s="6" t="str">
        <f t="shared" si="35"/>
        <v>Jammu And Kashmir-Kathua</v>
      </c>
      <c r="E364" s="6" t="s">
        <v>447</v>
      </c>
      <c r="F364" s="6" t="s">
        <v>461</v>
      </c>
      <c r="G364" s="6">
        <v>1</v>
      </c>
      <c r="H364" s="6">
        <v>7</v>
      </c>
      <c r="I364" s="6" t="str">
        <f t="shared" si="36"/>
        <v>1-7</v>
      </c>
      <c r="J364" s="6">
        <v>612156</v>
      </c>
      <c r="K364" s="15">
        <f t="shared" si="37"/>
        <v>1.6772185176397276E-3</v>
      </c>
      <c r="L364" s="7">
        <v>0.52191949862946796</v>
      </c>
      <c r="M364" s="6">
        <v>75408</v>
      </c>
      <c r="N364" s="6">
        <v>2394</v>
      </c>
      <c r="O364" s="6">
        <v>2</v>
      </c>
      <c r="P364" s="6">
        <v>2</v>
      </c>
      <c r="Q364" s="7">
        <v>1.2495537308104248E-2</v>
      </c>
      <c r="R364" s="6">
        <v>38</v>
      </c>
      <c r="S364" s="6">
        <v>5</v>
      </c>
      <c r="T364" s="6">
        <v>197</v>
      </c>
      <c r="U364" s="6">
        <v>0</v>
      </c>
      <c r="V364" s="6">
        <v>1</v>
      </c>
      <c r="W364" s="6">
        <f t="shared" si="38"/>
        <v>241</v>
      </c>
      <c r="X364" s="13">
        <f t="shared" si="39"/>
        <v>3.9369049719352586E-4</v>
      </c>
      <c r="Y364" s="11">
        <f t="shared" si="40"/>
        <v>12.829410303801955</v>
      </c>
      <c r="Z364" s="12">
        <v>440</v>
      </c>
      <c r="AA364" s="12">
        <v>51</v>
      </c>
      <c r="AB364" s="12">
        <f t="shared" si="41"/>
        <v>342.75</v>
      </c>
      <c r="AC364" s="12">
        <v>337</v>
      </c>
    </row>
    <row r="365" spans="2:29" x14ac:dyDescent="0.2">
      <c r="B365" s="6" t="s">
        <v>237</v>
      </c>
      <c r="C365" s="6" t="s">
        <v>247</v>
      </c>
      <c r="D365" s="6" t="str">
        <f t="shared" si="35"/>
        <v>Chhattisgarh-Bastar</v>
      </c>
      <c r="E365" s="6" t="s">
        <v>240</v>
      </c>
      <c r="F365" s="6" t="s">
        <v>248</v>
      </c>
      <c r="G365" s="6">
        <v>22</v>
      </c>
      <c r="H365" s="6">
        <v>374</v>
      </c>
      <c r="I365" s="6" t="str">
        <f t="shared" si="36"/>
        <v>22-374</v>
      </c>
      <c r="J365" s="6">
        <v>822734</v>
      </c>
      <c r="K365" s="15">
        <f t="shared" si="37"/>
        <v>1.9367746846704432E-3</v>
      </c>
      <c r="L365" s="7">
        <v>0.57351618502865198</v>
      </c>
      <c r="M365" s="6">
        <v>126380</v>
      </c>
      <c r="N365" s="6">
        <v>9855</v>
      </c>
      <c r="O365" s="6">
        <v>5</v>
      </c>
      <c r="P365" s="6">
        <v>5</v>
      </c>
      <c r="Q365" s="7">
        <v>8.1562849437611003E-3</v>
      </c>
      <c r="R365" s="6">
        <v>41</v>
      </c>
      <c r="S365" s="6">
        <v>8</v>
      </c>
      <c r="T365" s="6">
        <v>253</v>
      </c>
      <c r="U365" s="6">
        <v>1</v>
      </c>
      <c r="V365" s="6">
        <v>0</v>
      </c>
      <c r="W365" s="6">
        <f t="shared" si="38"/>
        <v>303</v>
      </c>
      <c r="X365" s="13">
        <f t="shared" si="39"/>
        <v>3.6828428143239494E-4</v>
      </c>
      <c r="Y365" s="11">
        <f t="shared" si="40"/>
        <v>12.99663537089975</v>
      </c>
      <c r="Z365" s="12">
        <v>435</v>
      </c>
      <c r="AA365" s="12">
        <v>67</v>
      </c>
      <c r="AB365" s="12">
        <f t="shared" si="41"/>
        <v>343</v>
      </c>
      <c r="AC365" s="12">
        <v>338</v>
      </c>
    </row>
    <row r="366" spans="2:29" x14ac:dyDescent="0.2">
      <c r="B366" s="6" t="s">
        <v>1218</v>
      </c>
      <c r="C366" s="6" t="s">
        <v>1226</v>
      </c>
      <c r="D366" s="6" t="str">
        <f t="shared" si="35"/>
        <v>Uttar Pradesh-Amethi</v>
      </c>
      <c r="E366" s="6" t="s">
        <v>1221</v>
      </c>
      <c r="F366" s="6" t="s">
        <v>1227</v>
      </c>
      <c r="G366" s="6">
        <v>9</v>
      </c>
      <c r="H366" s="6">
        <v>640</v>
      </c>
      <c r="I366" s="6" t="str">
        <f t="shared" si="36"/>
        <v>9-640</v>
      </c>
      <c r="J366" s="6">
        <v>1838261</v>
      </c>
      <c r="K366" s="15">
        <f t="shared" si="37"/>
        <v>1.242685274921691E-3</v>
      </c>
      <c r="L366" s="7">
        <v>0.42119029734421398</v>
      </c>
      <c r="M366" s="6">
        <v>181471</v>
      </c>
      <c r="N366" s="6">
        <v>32551</v>
      </c>
      <c r="O366" s="6">
        <v>6</v>
      </c>
      <c r="P366" s="6">
        <v>6</v>
      </c>
      <c r="Q366" s="7">
        <v>1.1260121457489879E-2</v>
      </c>
      <c r="R366" s="6">
        <v>31</v>
      </c>
      <c r="S366" s="6">
        <v>13</v>
      </c>
      <c r="T366" s="6">
        <v>213</v>
      </c>
      <c r="U366" s="6">
        <v>0</v>
      </c>
      <c r="V366" s="6">
        <v>0</v>
      </c>
      <c r="W366" s="6">
        <f t="shared" si="38"/>
        <v>257</v>
      </c>
      <c r="X366" s="13">
        <f t="shared" si="39"/>
        <v>1.3980604495226738E-4</v>
      </c>
      <c r="Y366" s="11">
        <f t="shared" si="40"/>
        <v>25.722394860639074</v>
      </c>
      <c r="Z366" s="12">
        <v>288</v>
      </c>
      <c r="AA366" s="12">
        <v>508</v>
      </c>
      <c r="AB366" s="12">
        <f t="shared" si="41"/>
        <v>343</v>
      </c>
      <c r="AC366" s="12">
        <v>339</v>
      </c>
    </row>
    <row r="367" spans="2:29" x14ac:dyDescent="0.2">
      <c r="B367" s="6" t="s">
        <v>1200</v>
      </c>
      <c r="C367" s="6" t="s">
        <v>1216</v>
      </c>
      <c r="D367" s="6" t="str">
        <f t="shared" si="35"/>
        <v>Tripura-West Tripura</v>
      </c>
      <c r="E367" s="6" t="s">
        <v>1203</v>
      </c>
      <c r="F367" s="6" t="s">
        <v>1217</v>
      </c>
      <c r="G367" s="6">
        <v>16</v>
      </c>
      <c r="H367" s="6">
        <v>272</v>
      </c>
      <c r="I367" s="6" t="str">
        <f t="shared" si="36"/>
        <v>16-272</v>
      </c>
      <c r="J367" s="6">
        <v>893800</v>
      </c>
      <c r="K367" s="15">
        <f t="shared" si="37"/>
        <v>1.4299144192053816E-3</v>
      </c>
      <c r="L367" s="7">
        <v>0.46696188361211999</v>
      </c>
      <c r="M367" s="6">
        <v>198506</v>
      </c>
      <c r="N367" s="6">
        <v>1419</v>
      </c>
      <c r="O367" s="6">
        <v>1</v>
      </c>
      <c r="P367" s="6">
        <v>1</v>
      </c>
      <c r="Q367" s="7">
        <v>1.445438282647585E-2</v>
      </c>
      <c r="R367" s="6">
        <v>18</v>
      </c>
      <c r="S367" s="6">
        <v>3</v>
      </c>
      <c r="T367" s="6">
        <v>173</v>
      </c>
      <c r="U367" s="6">
        <v>0</v>
      </c>
      <c r="V367" s="6">
        <v>1</v>
      </c>
      <c r="W367" s="6">
        <f t="shared" si="38"/>
        <v>195</v>
      </c>
      <c r="X367" s="13">
        <f t="shared" si="39"/>
        <v>2.1816961288878943E-4</v>
      </c>
      <c r="Y367" s="11">
        <f t="shared" si="40"/>
        <v>18.473532493232597</v>
      </c>
      <c r="Z367" s="12">
        <v>374</v>
      </c>
      <c r="AA367" s="12">
        <v>253</v>
      </c>
      <c r="AB367" s="12">
        <f t="shared" si="41"/>
        <v>343.75</v>
      </c>
      <c r="AC367" s="12">
        <v>340</v>
      </c>
    </row>
    <row r="368" spans="2:29" x14ac:dyDescent="0.2">
      <c r="B368" s="6" t="s">
        <v>1218</v>
      </c>
      <c r="C368" s="6" t="s">
        <v>1318</v>
      </c>
      <c r="D368" s="6" t="str">
        <f t="shared" si="35"/>
        <v>Uttar Pradesh-Mainpuri</v>
      </c>
      <c r="E368" s="6" t="s">
        <v>1221</v>
      </c>
      <c r="F368" s="6" t="s">
        <v>1319</v>
      </c>
      <c r="G368" s="6">
        <v>9</v>
      </c>
      <c r="H368" s="6">
        <v>166</v>
      </c>
      <c r="I368" s="6" t="str">
        <f t="shared" si="36"/>
        <v>9-166</v>
      </c>
      <c r="J368" s="6">
        <v>1868529</v>
      </c>
      <c r="K368" s="15">
        <f t="shared" si="37"/>
        <v>1.1931263824280763E-3</v>
      </c>
      <c r="L368" s="7">
        <v>0.40843020639750699</v>
      </c>
      <c r="M368" s="6">
        <v>89248</v>
      </c>
      <c r="N368" s="6">
        <v>12516</v>
      </c>
      <c r="O368" s="6">
        <v>3</v>
      </c>
      <c r="P368" s="6">
        <v>3</v>
      </c>
      <c r="Q368" s="7">
        <v>1.1429904362024726E-2</v>
      </c>
      <c r="R368" s="6">
        <v>46</v>
      </c>
      <c r="S368" s="6">
        <v>10</v>
      </c>
      <c r="T368" s="6">
        <v>206</v>
      </c>
      <c r="U368" s="6">
        <v>0</v>
      </c>
      <c r="V368" s="6">
        <v>2</v>
      </c>
      <c r="W368" s="6">
        <f t="shared" si="38"/>
        <v>264</v>
      </c>
      <c r="X368" s="13">
        <f t="shared" si="39"/>
        <v>1.4128761180586441E-4</v>
      </c>
      <c r="Y368" s="11">
        <f t="shared" si="40"/>
        <v>25.481728729966314</v>
      </c>
      <c r="Z368" s="12">
        <v>292</v>
      </c>
      <c r="AA368" s="12">
        <v>501</v>
      </c>
      <c r="AB368" s="12">
        <f t="shared" si="41"/>
        <v>344.25</v>
      </c>
      <c r="AC368" s="12">
        <v>341</v>
      </c>
    </row>
    <row r="369" spans="2:29" x14ac:dyDescent="0.2">
      <c r="B369" s="6" t="s">
        <v>1364</v>
      </c>
      <c r="C369" s="6" t="s">
        <v>1376</v>
      </c>
      <c r="D369" s="6" t="str">
        <f t="shared" si="35"/>
        <v>Uttarakhand-Haridwar</v>
      </c>
      <c r="E369" s="6" t="s">
        <v>1367</v>
      </c>
      <c r="F369" s="6" t="s">
        <v>1377</v>
      </c>
      <c r="G369" s="6">
        <v>5</v>
      </c>
      <c r="H369" s="6">
        <v>50</v>
      </c>
      <c r="I369" s="6" t="str">
        <f t="shared" si="36"/>
        <v>5-50</v>
      </c>
      <c r="J369" s="6">
        <v>1890422</v>
      </c>
      <c r="K369" s="15">
        <f t="shared" si="37"/>
        <v>2.0818604469546058E-3</v>
      </c>
      <c r="L369" s="7">
        <v>0.59989113110148995</v>
      </c>
      <c r="M369" s="6">
        <v>275154</v>
      </c>
      <c r="N369" s="6">
        <v>28218</v>
      </c>
      <c r="O369" s="6">
        <v>5</v>
      </c>
      <c r="P369" s="6">
        <v>5</v>
      </c>
      <c r="Q369" s="7">
        <v>7.8603320589257543E-3</v>
      </c>
      <c r="R369" s="6">
        <v>29</v>
      </c>
      <c r="S369" s="6">
        <v>7</v>
      </c>
      <c r="T369" s="6">
        <v>160</v>
      </c>
      <c r="U369" s="6">
        <v>2</v>
      </c>
      <c r="V369" s="6">
        <v>2</v>
      </c>
      <c r="W369" s="6">
        <f t="shared" si="38"/>
        <v>200</v>
      </c>
      <c r="X369" s="13">
        <f t="shared" si="39"/>
        <v>1.0579648353648021E-4</v>
      </c>
      <c r="Y369" s="11">
        <f t="shared" si="40"/>
        <v>30.935081897621284</v>
      </c>
      <c r="Z369" s="12">
        <v>256</v>
      </c>
      <c r="AA369" s="12">
        <v>617</v>
      </c>
      <c r="AB369" s="12">
        <f t="shared" si="41"/>
        <v>346.25</v>
      </c>
      <c r="AC369" s="12">
        <v>342</v>
      </c>
    </row>
    <row r="370" spans="2:29" x14ac:dyDescent="0.2">
      <c r="B370" s="6" t="s">
        <v>420</v>
      </c>
      <c r="C370" s="6" t="s">
        <v>251</v>
      </c>
      <c r="D370" s="6" t="str">
        <f t="shared" si="35"/>
        <v>Himachal Pradesh-Bilaspur</v>
      </c>
      <c r="E370" s="6" t="s">
        <v>421</v>
      </c>
      <c r="F370" s="6" t="s">
        <v>252</v>
      </c>
      <c r="G370" s="6">
        <v>2</v>
      </c>
      <c r="H370" s="6">
        <v>15</v>
      </c>
      <c r="I370" s="6" t="str">
        <f t="shared" si="36"/>
        <v>2-15</v>
      </c>
      <c r="J370" s="6">
        <v>381956</v>
      </c>
      <c r="K370" s="15">
        <f t="shared" si="37"/>
        <v>6.0822835446703426E-3</v>
      </c>
      <c r="L370" s="7">
        <v>1.0688238622150501</v>
      </c>
      <c r="M370" s="6">
        <v>66379</v>
      </c>
      <c r="N370" s="6">
        <v>4550</v>
      </c>
      <c r="O370" s="6">
        <v>2</v>
      </c>
      <c r="P370" s="6">
        <v>2</v>
      </c>
      <c r="Q370" s="7">
        <v>5.0719671007539409E-3</v>
      </c>
      <c r="R370" s="6">
        <v>38</v>
      </c>
      <c r="S370" s="6">
        <v>7</v>
      </c>
      <c r="T370" s="6">
        <v>120</v>
      </c>
      <c r="U370" s="6">
        <v>3</v>
      </c>
      <c r="V370" s="6">
        <v>1</v>
      </c>
      <c r="W370" s="6">
        <f t="shared" si="38"/>
        <v>169</v>
      </c>
      <c r="X370" s="13">
        <f t="shared" si="39"/>
        <v>4.4245934086648724E-4</v>
      </c>
      <c r="Y370" s="11">
        <f t="shared" si="40"/>
        <v>11.783014895511981</v>
      </c>
      <c r="Z370" s="12">
        <v>452</v>
      </c>
      <c r="AA370" s="12">
        <v>31</v>
      </c>
      <c r="AB370" s="12">
        <f t="shared" si="41"/>
        <v>346.75</v>
      </c>
      <c r="AC370" s="12">
        <v>343</v>
      </c>
    </row>
    <row r="371" spans="2:29" x14ac:dyDescent="0.2">
      <c r="B371" s="6" t="s">
        <v>1218</v>
      </c>
      <c r="C371" s="6" t="s">
        <v>1306</v>
      </c>
      <c r="D371" s="6" t="str">
        <f t="shared" si="35"/>
        <v>Uttar Pradesh-Kushinagar</v>
      </c>
      <c r="E371" s="6" t="s">
        <v>1221</v>
      </c>
      <c r="F371" s="6" t="s">
        <v>1307</v>
      </c>
      <c r="G371" s="6">
        <v>9</v>
      </c>
      <c r="H371" s="6">
        <v>160</v>
      </c>
      <c r="I371" s="6" t="str">
        <f t="shared" si="36"/>
        <v>9-160</v>
      </c>
      <c r="J371" s="6">
        <v>3564544</v>
      </c>
      <c r="K371" s="15">
        <f t="shared" si="37"/>
        <v>9.8179443952477446E-4</v>
      </c>
      <c r="L371" s="7">
        <v>0.35078384124284601</v>
      </c>
      <c r="M371" s="6">
        <v>168274</v>
      </c>
      <c r="N371" s="6">
        <v>15088</v>
      </c>
      <c r="O371" s="6">
        <v>9</v>
      </c>
      <c r="P371" s="6">
        <v>9</v>
      </c>
      <c r="Q371" s="7">
        <v>8.0171529784655547E-3</v>
      </c>
      <c r="R371" s="6">
        <v>57</v>
      </c>
      <c r="S371" s="6">
        <v>16</v>
      </c>
      <c r="T371" s="6">
        <v>368</v>
      </c>
      <c r="U371" s="6">
        <v>0</v>
      </c>
      <c r="V371" s="6">
        <v>1</v>
      </c>
      <c r="W371" s="6">
        <f t="shared" si="38"/>
        <v>442</v>
      </c>
      <c r="X371" s="13">
        <f t="shared" si="39"/>
        <v>1.2399903045101981E-4</v>
      </c>
      <c r="Y371" s="11">
        <f t="shared" si="40"/>
        <v>28.057225241275308</v>
      </c>
      <c r="Z371" s="12">
        <v>275</v>
      </c>
      <c r="AA371" s="12">
        <v>567</v>
      </c>
      <c r="AB371" s="12">
        <f t="shared" si="41"/>
        <v>348</v>
      </c>
      <c r="AC371" s="12">
        <v>344</v>
      </c>
    </row>
    <row r="372" spans="2:29" x14ac:dyDescent="0.2">
      <c r="B372" s="6" t="s">
        <v>1392</v>
      </c>
      <c r="C372" s="6" t="s">
        <v>1393</v>
      </c>
      <c r="D372" s="6" t="str">
        <f t="shared" si="35"/>
        <v>West Bengal-Alipurduar</v>
      </c>
      <c r="E372" s="6" t="s">
        <v>1395</v>
      </c>
      <c r="F372" s="6" t="s">
        <v>1394</v>
      </c>
      <c r="G372" s="6">
        <v>19</v>
      </c>
      <c r="H372" s="6">
        <v>664</v>
      </c>
      <c r="I372" s="6" t="str">
        <f t="shared" si="36"/>
        <v>19-664</v>
      </c>
      <c r="J372" s="6">
        <v>1426018</v>
      </c>
      <c r="K372" s="15">
        <f t="shared" si="37"/>
        <v>1.4517189345302094E-3</v>
      </c>
      <c r="L372" s="7">
        <v>0.47205139086326697</v>
      </c>
      <c r="M372" s="6">
        <v>296688</v>
      </c>
      <c r="N372" s="6">
        <v>2196</v>
      </c>
      <c r="O372" s="6">
        <v>2</v>
      </c>
      <c r="P372" s="6">
        <v>2</v>
      </c>
      <c r="Q372" s="7">
        <v>1.0137418337463393E-2</v>
      </c>
      <c r="R372" s="6">
        <v>14</v>
      </c>
      <c r="S372" s="6">
        <v>7</v>
      </c>
      <c r="T372" s="6">
        <v>236</v>
      </c>
      <c r="U372" s="6">
        <v>2</v>
      </c>
      <c r="V372" s="6">
        <v>1</v>
      </c>
      <c r="W372" s="6">
        <f t="shared" si="38"/>
        <v>260</v>
      </c>
      <c r="X372" s="13">
        <f t="shared" si="39"/>
        <v>1.8232588929452504E-4</v>
      </c>
      <c r="Y372" s="11">
        <f t="shared" si="40"/>
        <v>20.986253642969249</v>
      </c>
      <c r="Z372" s="12">
        <v>344</v>
      </c>
      <c r="AA372" s="12">
        <v>363</v>
      </c>
      <c r="AB372" s="12">
        <f t="shared" si="41"/>
        <v>348.75</v>
      </c>
      <c r="AC372" s="12">
        <v>345</v>
      </c>
    </row>
    <row r="373" spans="2:29" x14ac:dyDescent="0.2">
      <c r="B373" s="6" t="s">
        <v>861</v>
      </c>
      <c r="C373" s="6" t="s">
        <v>867</v>
      </c>
      <c r="D373" s="6" t="str">
        <f t="shared" si="35"/>
        <v>Odisha-Balasore</v>
      </c>
      <c r="E373" s="6" t="s">
        <v>864</v>
      </c>
      <c r="F373" s="6" t="s">
        <v>868</v>
      </c>
      <c r="G373" s="6">
        <v>21</v>
      </c>
      <c r="H373" s="6">
        <v>346</v>
      </c>
      <c r="I373" s="6" t="str">
        <f t="shared" si="36"/>
        <v>21-346</v>
      </c>
      <c r="J373" s="6">
        <v>2320529</v>
      </c>
      <c r="K373" s="15">
        <f t="shared" si="37"/>
        <v>1.5187743210653311E-3</v>
      </c>
      <c r="L373" s="7">
        <v>0.48740063368422698</v>
      </c>
      <c r="M373" s="6">
        <v>259398</v>
      </c>
      <c r="N373" s="6">
        <v>5230</v>
      </c>
      <c r="O373" s="6">
        <v>4</v>
      </c>
      <c r="P373" s="6">
        <v>4</v>
      </c>
      <c r="Q373" s="7">
        <v>6.5863756115920212E-3</v>
      </c>
      <c r="R373" s="6">
        <v>74</v>
      </c>
      <c r="S373" s="6">
        <v>17</v>
      </c>
      <c r="T373" s="6">
        <v>275</v>
      </c>
      <c r="U373" s="6">
        <v>1</v>
      </c>
      <c r="V373" s="6">
        <v>1</v>
      </c>
      <c r="W373" s="6">
        <f t="shared" si="38"/>
        <v>368</v>
      </c>
      <c r="X373" s="13">
        <f t="shared" si="39"/>
        <v>1.5858452964819661E-4</v>
      </c>
      <c r="Y373" s="11">
        <f t="shared" si="40"/>
        <v>23.212757805242646</v>
      </c>
      <c r="Z373" s="12">
        <v>319</v>
      </c>
      <c r="AA373" s="12">
        <v>443</v>
      </c>
      <c r="AB373" s="12">
        <f t="shared" si="41"/>
        <v>350</v>
      </c>
      <c r="AC373" s="12">
        <v>346</v>
      </c>
    </row>
    <row r="374" spans="2:29" x14ac:dyDescent="0.2">
      <c r="B374" s="6" t="s">
        <v>237</v>
      </c>
      <c r="C374" s="6" t="s">
        <v>293</v>
      </c>
      <c r="D374" s="6" t="str">
        <f t="shared" si="35"/>
        <v>Chhattisgarh-Uttar Bastar Kanker</v>
      </c>
      <c r="E374" s="6" t="s">
        <v>240</v>
      </c>
      <c r="F374" s="6" t="s">
        <v>294</v>
      </c>
      <c r="G374" s="6">
        <v>22</v>
      </c>
      <c r="H374" s="6">
        <v>381</v>
      </c>
      <c r="I374" s="6" t="str">
        <f t="shared" si="36"/>
        <v>22-381</v>
      </c>
      <c r="J374" s="6">
        <v>748307</v>
      </c>
      <c r="K374" s="15">
        <f t="shared" si="37"/>
        <v>2.5844308730215088E-3</v>
      </c>
      <c r="L374" s="7">
        <v>0.67926806048877997</v>
      </c>
      <c r="M374" s="6">
        <v>67007</v>
      </c>
      <c r="N374" s="6">
        <v>10296</v>
      </c>
      <c r="O374" s="6">
        <v>1</v>
      </c>
      <c r="P374" s="6">
        <v>1</v>
      </c>
      <c r="Q374" s="7">
        <v>8.2376700680272114E-3</v>
      </c>
      <c r="R374" s="6">
        <v>24</v>
      </c>
      <c r="S374" s="6">
        <v>6</v>
      </c>
      <c r="T374" s="6">
        <v>151</v>
      </c>
      <c r="U374" s="6">
        <v>0</v>
      </c>
      <c r="V374" s="6">
        <v>1</v>
      </c>
      <c r="W374" s="6">
        <f t="shared" si="38"/>
        <v>182</v>
      </c>
      <c r="X374" s="13">
        <f t="shared" si="39"/>
        <v>2.432156855408275E-4</v>
      </c>
      <c r="Y374" s="11">
        <f t="shared" si="40"/>
        <v>15.931223190965481</v>
      </c>
      <c r="Z374" s="12">
        <v>400</v>
      </c>
      <c r="AA374" s="12">
        <v>203</v>
      </c>
      <c r="AB374" s="12">
        <f t="shared" si="41"/>
        <v>350.75</v>
      </c>
      <c r="AC374" s="12">
        <v>347</v>
      </c>
    </row>
    <row r="375" spans="2:29" x14ac:dyDescent="0.2">
      <c r="B375" s="6" t="s">
        <v>486</v>
      </c>
      <c r="C375" s="6" t="s">
        <v>502</v>
      </c>
      <c r="D375" s="6" t="str">
        <f t="shared" si="35"/>
        <v>Jharkhand-Giridih</v>
      </c>
      <c r="E375" s="6" t="s">
        <v>489</v>
      </c>
      <c r="F375" s="6" t="s">
        <v>503</v>
      </c>
      <c r="G375" s="6">
        <v>20</v>
      </c>
      <c r="H375" s="6">
        <v>329</v>
      </c>
      <c r="I375" s="6" t="str">
        <f t="shared" si="36"/>
        <v>20-329</v>
      </c>
      <c r="J375" s="6">
        <v>2293285</v>
      </c>
      <c r="K375" s="15">
        <f t="shared" si="37"/>
        <v>1.0551580422899218E-3</v>
      </c>
      <c r="L375" s="7">
        <v>0.37140589874774299</v>
      </c>
      <c r="M375" s="6">
        <v>196379</v>
      </c>
      <c r="N375" s="6">
        <v>5506</v>
      </c>
      <c r="O375" s="6">
        <v>4</v>
      </c>
      <c r="P375" s="6">
        <v>4</v>
      </c>
      <c r="Q375" s="7">
        <v>1.2824381412190706E-2</v>
      </c>
      <c r="R375" s="6">
        <v>17</v>
      </c>
      <c r="S375" s="6">
        <v>11</v>
      </c>
      <c r="T375" s="6">
        <v>179</v>
      </c>
      <c r="U375" s="6">
        <v>0</v>
      </c>
      <c r="V375" s="6">
        <v>1</v>
      </c>
      <c r="W375" s="6">
        <f t="shared" si="38"/>
        <v>208</v>
      </c>
      <c r="X375" s="13">
        <f t="shared" si="39"/>
        <v>9.0699585965111184E-5</v>
      </c>
      <c r="Y375" s="11">
        <f t="shared" si="40"/>
        <v>31.032157428499051</v>
      </c>
      <c r="Z375" s="12">
        <v>255</v>
      </c>
      <c r="AA375" s="12">
        <v>638</v>
      </c>
      <c r="AB375" s="12">
        <f t="shared" si="41"/>
        <v>350.75</v>
      </c>
      <c r="AC375" s="12">
        <v>348</v>
      </c>
    </row>
    <row r="376" spans="2:29" x14ac:dyDescent="0.2">
      <c r="B376" s="6" t="s">
        <v>978</v>
      </c>
      <c r="C376" s="6" t="s">
        <v>1010</v>
      </c>
      <c r="D376" s="6" t="str">
        <f t="shared" si="35"/>
        <v>Rajasthan-Hanumangarh</v>
      </c>
      <c r="E376" s="6" t="s">
        <v>981</v>
      </c>
      <c r="F376" s="6" t="s">
        <v>1011</v>
      </c>
      <c r="G376" s="6">
        <v>8</v>
      </c>
      <c r="H376" s="6">
        <v>101</v>
      </c>
      <c r="I376" s="6" t="str">
        <f t="shared" si="36"/>
        <v>8-101</v>
      </c>
      <c r="J376" s="6">
        <v>1774692</v>
      </c>
      <c r="K376" s="15">
        <f t="shared" si="37"/>
        <v>4.9201692888506962E-3</v>
      </c>
      <c r="L376" s="7">
        <v>0.88523566190110803</v>
      </c>
      <c r="M376" s="6">
        <v>266071</v>
      </c>
      <c r="N376" s="6">
        <v>30872</v>
      </c>
      <c r="O376" s="6">
        <v>4</v>
      </c>
      <c r="P376" s="6">
        <v>4</v>
      </c>
      <c r="Q376" s="7">
        <v>1.802162595114137E-3</v>
      </c>
      <c r="R376" s="6">
        <v>59</v>
      </c>
      <c r="S376" s="6">
        <v>16</v>
      </c>
      <c r="T376" s="6">
        <v>361</v>
      </c>
      <c r="U376" s="6">
        <v>0</v>
      </c>
      <c r="V376" s="6">
        <v>1</v>
      </c>
      <c r="W376" s="6">
        <f t="shared" si="38"/>
        <v>437</v>
      </c>
      <c r="X376" s="13">
        <f t="shared" si="39"/>
        <v>2.4623991092538876E-4</v>
      </c>
      <c r="Y376" s="11">
        <f t="shared" si="40"/>
        <v>15.736096451766356</v>
      </c>
      <c r="Z376" s="12">
        <v>402</v>
      </c>
      <c r="AA376" s="12">
        <v>199</v>
      </c>
      <c r="AB376" s="12">
        <f t="shared" si="41"/>
        <v>351.25</v>
      </c>
      <c r="AC376" s="12">
        <v>349</v>
      </c>
    </row>
    <row r="377" spans="2:29" x14ac:dyDescent="0.2">
      <c r="B377" s="6" t="s">
        <v>1218</v>
      </c>
      <c r="C377" s="6" t="s">
        <v>1328</v>
      </c>
      <c r="D377" s="6" t="str">
        <f t="shared" si="35"/>
        <v>Uttar Pradesh-Moradabad</v>
      </c>
      <c r="E377" s="6" t="s">
        <v>1221</v>
      </c>
      <c r="F377" s="6" t="s">
        <v>1329</v>
      </c>
      <c r="G377" s="6">
        <v>9</v>
      </c>
      <c r="H377" s="6">
        <v>171</v>
      </c>
      <c r="I377" s="6" t="str">
        <f t="shared" si="36"/>
        <v>9-171</v>
      </c>
      <c r="J377" s="6">
        <v>3126499</v>
      </c>
      <c r="K377" s="15">
        <f t="shared" si="37"/>
        <v>1.2785733244042984E-3</v>
      </c>
      <c r="L377" s="7">
        <v>0.43025834784835598</v>
      </c>
      <c r="M377" s="6">
        <v>224477</v>
      </c>
      <c r="N377" s="6">
        <v>46035</v>
      </c>
      <c r="O377" s="6">
        <v>5</v>
      </c>
      <c r="P377" s="6">
        <v>5</v>
      </c>
      <c r="Q377" s="7">
        <v>7.434038145146548E-3</v>
      </c>
      <c r="R377" s="6">
        <v>60</v>
      </c>
      <c r="S377" s="6">
        <v>3</v>
      </c>
      <c r="T377" s="6">
        <v>267</v>
      </c>
      <c r="U377" s="6">
        <v>0</v>
      </c>
      <c r="V377" s="6">
        <v>2</v>
      </c>
      <c r="W377" s="6">
        <f t="shared" si="38"/>
        <v>332</v>
      </c>
      <c r="X377" s="13">
        <f t="shared" si="39"/>
        <v>1.0618906323014976E-4</v>
      </c>
      <c r="Y377" s="11">
        <f t="shared" si="40"/>
        <v>29.717256892423325</v>
      </c>
      <c r="Z377" s="12">
        <v>263</v>
      </c>
      <c r="AA377" s="12">
        <v>616</v>
      </c>
      <c r="AB377" s="12">
        <f t="shared" si="41"/>
        <v>351.25</v>
      </c>
      <c r="AC377" s="12">
        <v>350</v>
      </c>
    </row>
    <row r="378" spans="2:29" x14ac:dyDescent="0.2">
      <c r="B378" s="6" t="s">
        <v>9</v>
      </c>
      <c r="C378" s="6" t="s">
        <v>31</v>
      </c>
      <c r="D378" s="6" t="str">
        <f t="shared" si="35"/>
        <v>Andhra Pradesh-Vizianagaram</v>
      </c>
      <c r="E378" s="6" t="s">
        <v>12</v>
      </c>
      <c r="F378" s="6" t="s">
        <v>32</v>
      </c>
      <c r="G378" s="6">
        <v>28</v>
      </c>
      <c r="H378" s="6">
        <v>521</v>
      </c>
      <c r="I378" s="6" t="str">
        <f t="shared" si="36"/>
        <v>28-521</v>
      </c>
      <c r="J378" s="6">
        <v>2344474</v>
      </c>
      <c r="K378" s="15">
        <f t="shared" si="37"/>
        <v>1.1615695964932479E-3</v>
      </c>
      <c r="L378" s="7">
        <v>0.40015897814919199</v>
      </c>
      <c r="M378" s="6">
        <v>217645</v>
      </c>
      <c r="N378" s="6">
        <v>3636</v>
      </c>
      <c r="O378" s="6">
        <v>5</v>
      </c>
      <c r="P378" s="6">
        <v>5</v>
      </c>
      <c r="Q378" s="7">
        <v>6.1448272208782864E-3</v>
      </c>
      <c r="R378" s="6">
        <v>80</v>
      </c>
      <c r="S378" s="6">
        <v>11</v>
      </c>
      <c r="T378" s="6">
        <v>431</v>
      </c>
      <c r="U378" s="6">
        <v>1</v>
      </c>
      <c r="V378" s="6">
        <v>1</v>
      </c>
      <c r="W378" s="6">
        <f t="shared" si="38"/>
        <v>524</v>
      </c>
      <c r="X378" s="13">
        <f t="shared" si="39"/>
        <v>2.2350429136770125E-4</v>
      </c>
      <c r="Y378" s="11">
        <f t="shared" si="40"/>
        <v>16.734021893997863</v>
      </c>
      <c r="Z378" s="12">
        <v>389</v>
      </c>
      <c r="AA378" s="12">
        <v>240</v>
      </c>
      <c r="AB378" s="12">
        <f t="shared" si="41"/>
        <v>351.75</v>
      </c>
      <c r="AC378" s="12">
        <v>351</v>
      </c>
    </row>
    <row r="379" spans="2:29" x14ac:dyDescent="0.2">
      <c r="B379" s="6" t="s">
        <v>444</v>
      </c>
      <c r="C379" s="6" t="s">
        <v>454</v>
      </c>
      <c r="D379" s="6" t="str">
        <f t="shared" si="35"/>
        <v>Jammu And Kashmir-Doda</v>
      </c>
      <c r="E379" s="6" t="s">
        <v>447</v>
      </c>
      <c r="F379" s="6" t="s">
        <v>455</v>
      </c>
      <c r="G379" s="6">
        <v>1</v>
      </c>
      <c r="H379" s="6">
        <v>4</v>
      </c>
      <c r="I379" s="6" t="str">
        <f t="shared" si="36"/>
        <v>1-4</v>
      </c>
      <c r="J379" s="6">
        <v>399499</v>
      </c>
      <c r="K379" s="15">
        <f t="shared" si="37"/>
        <v>1.5775969390321271E-3</v>
      </c>
      <c r="L379" s="7">
        <v>0.50049748864785004</v>
      </c>
      <c r="M379" s="6">
        <v>50157</v>
      </c>
      <c r="N379" s="6">
        <v>217</v>
      </c>
      <c r="O379" s="6">
        <v>0</v>
      </c>
      <c r="P379" s="6">
        <v>0</v>
      </c>
      <c r="Q379" s="7">
        <v>1.7156862745098041E-2</v>
      </c>
      <c r="R379" s="6">
        <v>33</v>
      </c>
      <c r="S379" s="6">
        <v>3</v>
      </c>
      <c r="T379" s="6">
        <v>163</v>
      </c>
      <c r="U379" s="6">
        <v>0</v>
      </c>
      <c r="V379" s="6">
        <v>1</v>
      </c>
      <c r="W379" s="6">
        <f t="shared" si="38"/>
        <v>200</v>
      </c>
      <c r="X379" s="13">
        <f t="shared" si="39"/>
        <v>5.0062703536179066E-4</v>
      </c>
      <c r="Y379" s="11">
        <f t="shared" si="40"/>
        <v>10.813085286335221</v>
      </c>
      <c r="Z379" s="12">
        <v>463</v>
      </c>
      <c r="AA379" s="12">
        <v>21</v>
      </c>
      <c r="AB379" s="12">
        <f t="shared" si="41"/>
        <v>352.5</v>
      </c>
      <c r="AC379" s="12">
        <v>352</v>
      </c>
    </row>
    <row r="380" spans="2:29" x14ac:dyDescent="0.2">
      <c r="B380" s="6" t="s">
        <v>536</v>
      </c>
      <c r="C380" s="6" t="s">
        <v>544</v>
      </c>
      <c r="D380" s="6" t="str">
        <f t="shared" si="35"/>
        <v>Karnataka-Bengaluru Rural</v>
      </c>
      <c r="E380" s="6" t="s">
        <v>539</v>
      </c>
      <c r="F380" s="6" t="s">
        <v>545</v>
      </c>
      <c r="G380" s="6">
        <v>29</v>
      </c>
      <c r="H380" s="6">
        <v>526</v>
      </c>
      <c r="I380" s="6" t="str">
        <f t="shared" si="36"/>
        <v>29-526</v>
      </c>
      <c r="J380" s="6">
        <v>990923</v>
      </c>
      <c r="K380" s="15">
        <f t="shared" si="37"/>
        <v>1.9986766329759993E-3</v>
      </c>
      <c r="L380" s="7">
        <v>0.58497549757626299</v>
      </c>
      <c r="M380" s="6">
        <v>108731</v>
      </c>
      <c r="N380" s="6">
        <v>3935</v>
      </c>
      <c r="O380" s="6">
        <v>3</v>
      </c>
      <c r="P380" s="6">
        <v>3</v>
      </c>
      <c r="Q380" s="7">
        <v>7.6067051697422169E-3</v>
      </c>
      <c r="R380" s="6">
        <v>48</v>
      </c>
      <c r="S380" s="6">
        <v>2</v>
      </c>
      <c r="T380" s="6">
        <v>199</v>
      </c>
      <c r="U380" s="6">
        <v>4</v>
      </c>
      <c r="V380" s="6">
        <v>0</v>
      </c>
      <c r="W380" s="6">
        <f t="shared" si="38"/>
        <v>253</v>
      </c>
      <c r="X380" s="13">
        <f t="shared" si="39"/>
        <v>2.5531751710274156E-4</v>
      </c>
      <c r="Y380" s="11">
        <f t="shared" si="40"/>
        <v>15.065343124332683</v>
      </c>
      <c r="Z380" s="12">
        <v>410</v>
      </c>
      <c r="AA380" s="12">
        <v>185</v>
      </c>
      <c r="AB380" s="12">
        <f t="shared" si="41"/>
        <v>353.75</v>
      </c>
      <c r="AC380" s="12">
        <v>353</v>
      </c>
    </row>
    <row r="381" spans="2:29" x14ac:dyDescent="0.2">
      <c r="B381" s="6" t="s">
        <v>157</v>
      </c>
      <c r="C381" s="6" t="s">
        <v>207</v>
      </c>
      <c r="D381" s="6" t="str">
        <f t="shared" si="35"/>
        <v>Bihar-Nawada</v>
      </c>
      <c r="E381" s="6" t="s">
        <v>160</v>
      </c>
      <c r="F381" s="6" t="s">
        <v>208</v>
      </c>
      <c r="G381" s="6">
        <v>10</v>
      </c>
      <c r="H381" s="6">
        <v>210</v>
      </c>
      <c r="I381" s="6" t="str">
        <f t="shared" si="36"/>
        <v>10-210</v>
      </c>
      <c r="J381" s="6">
        <v>2219146</v>
      </c>
      <c r="K381" s="15">
        <f t="shared" si="37"/>
        <v>1.3359284140746707E-3</v>
      </c>
      <c r="L381" s="7">
        <v>0.44445657614016898</v>
      </c>
      <c r="M381" s="6">
        <v>114420</v>
      </c>
      <c r="N381" s="6">
        <v>14424</v>
      </c>
      <c r="O381" s="6">
        <v>4</v>
      </c>
      <c r="P381" s="6">
        <v>4</v>
      </c>
      <c r="Q381" s="7">
        <v>6.2688646389598328E-3</v>
      </c>
      <c r="R381" s="6">
        <v>67</v>
      </c>
      <c r="S381" s="6">
        <v>2</v>
      </c>
      <c r="T381" s="6">
        <v>368</v>
      </c>
      <c r="U381" s="6">
        <v>1</v>
      </c>
      <c r="V381" s="6">
        <v>1</v>
      </c>
      <c r="W381" s="6">
        <f t="shared" si="38"/>
        <v>439</v>
      </c>
      <c r="X381" s="13">
        <f t="shared" si="39"/>
        <v>1.9782384755216646E-4</v>
      </c>
      <c r="Y381" s="11">
        <f t="shared" si="40"/>
        <v>18.584802717033671</v>
      </c>
      <c r="Z381" s="12">
        <v>372</v>
      </c>
      <c r="AA381" s="12">
        <v>303</v>
      </c>
      <c r="AB381" s="12">
        <f t="shared" si="41"/>
        <v>354.75</v>
      </c>
      <c r="AC381" s="12">
        <v>354</v>
      </c>
    </row>
    <row r="382" spans="2:29" x14ac:dyDescent="0.2">
      <c r="B382" s="6" t="s">
        <v>1218</v>
      </c>
      <c r="C382" s="6" t="s">
        <v>1352</v>
      </c>
      <c r="D382" s="6" t="str">
        <f t="shared" si="35"/>
        <v>Uttar Pradesh-Siddharthnagar</v>
      </c>
      <c r="E382" s="6" t="s">
        <v>1221</v>
      </c>
      <c r="F382" s="6" t="s">
        <v>1353</v>
      </c>
      <c r="G382" s="6">
        <v>9</v>
      </c>
      <c r="H382" s="6">
        <v>182</v>
      </c>
      <c r="I382" s="6" t="str">
        <f t="shared" si="36"/>
        <v>9-182</v>
      </c>
      <c r="J382" s="6">
        <v>2559297</v>
      </c>
      <c r="K382" s="15">
        <f t="shared" si="37"/>
        <v>1.0453578681768887E-3</v>
      </c>
      <c r="L382" s="7">
        <v>0.36868950037683601</v>
      </c>
      <c r="M382" s="6">
        <v>122460</v>
      </c>
      <c r="N382" s="6">
        <v>15248</v>
      </c>
      <c r="O382" s="6">
        <v>4</v>
      </c>
      <c r="P382" s="6">
        <v>4</v>
      </c>
      <c r="Q382" s="7">
        <v>9.1840809263942502E-3</v>
      </c>
      <c r="R382" s="6">
        <v>65</v>
      </c>
      <c r="S382" s="6">
        <v>8</v>
      </c>
      <c r="T382" s="6">
        <v>278</v>
      </c>
      <c r="U382" s="6">
        <v>0</v>
      </c>
      <c r="V382" s="6">
        <v>1</v>
      </c>
      <c r="W382" s="6">
        <f t="shared" si="38"/>
        <v>352</v>
      </c>
      <c r="X382" s="13">
        <f t="shared" si="39"/>
        <v>1.3753776916082815E-4</v>
      </c>
      <c r="Y382" s="11">
        <f t="shared" si="40"/>
        <v>24.570917963616928</v>
      </c>
      <c r="Z382" s="12">
        <v>303</v>
      </c>
      <c r="AA382" s="12">
        <v>515</v>
      </c>
      <c r="AB382" s="12">
        <f t="shared" si="41"/>
        <v>356</v>
      </c>
      <c r="AC382" s="12">
        <v>355</v>
      </c>
    </row>
    <row r="383" spans="2:29" x14ac:dyDescent="0.2">
      <c r="B383" s="6" t="s">
        <v>1218</v>
      </c>
      <c r="C383" s="6" t="s">
        <v>1254</v>
      </c>
      <c r="D383" s="6" t="str">
        <f t="shared" si="35"/>
        <v>Uttar Pradesh-Budaun</v>
      </c>
      <c r="E383" s="6" t="s">
        <v>1221</v>
      </c>
      <c r="F383" s="6" t="s">
        <v>1255</v>
      </c>
      <c r="G383" s="6">
        <v>9</v>
      </c>
      <c r="H383" s="6">
        <v>133</v>
      </c>
      <c r="I383" s="6" t="str">
        <f t="shared" si="36"/>
        <v>9-133</v>
      </c>
      <c r="J383" s="6">
        <v>3178962</v>
      </c>
      <c r="K383" s="15">
        <f t="shared" si="37"/>
        <v>1.3554174143690038E-3</v>
      </c>
      <c r="L383" s="7">
        <v>0.44920008272724798</v>
      </c>
      <c r="M383" s="6">
        <v>173004</v>
      </c>
      <c r="N383" s="6">
        <v>34211</v>
      </c>
      <c r="O383" s="6">
        <v>5</v>
      </c>
      <c r="P383" s="6">
        <v>5</v>
      </c>
      <c r="Q383" s="7">
        <v>6.5117045829212001E-3</v>
      </c>
      <c r="R383" s="6">
        <v>57</v>
      </c>
      <c r="S383" s="6">
        <v>8</v>
      </c>
      <c r="T383" s="6">
        <v>291</v>
      </c>
      <c r="U383" s="6">
        <v>0</v>
      </c>
      <c r="V383" s="6">
        <v>2</v>
      </c>
      <c r="W383" s="6">
        <f t="shared" si="38"/>
        <v>358</v>
      </c>
      <c r="X383" s="13">
        <f t="shared" si="39"/>
        <v>1.1261537571068795E-4</v>
      </c>
      <c r="Y383" s="11">
        <f t="shared" si="40"/>
        <v>28.057765900013848</v>
      </c>
      <c r="Z383" s="12">
        <v>274</v>
      </c>
      <c r="AA383" s="12">
        <v>605</v>
      </c>
      <c r="AB383" s="12">
        <f t="shared" si="41"/>
        <v>356.75</v>
      </c>
      <c r="AC383" s="12">
        <v>356</v>
      </c>
    </row>
    <row r="384" spans="2:29" x14ac:dyDescent="0.2">
      <c r="B384" s="6" t="s">
        <v>634</v>
      </c>
      <c r="C384" s="6" t="s">
        <v>736</v>
      </c>
      <c r="D384" s="6" t="str">
        <f t="shared" si="35"/>
        <v>Madhya Pradesh-Umaria</v>
      </c>
      <c r="E384" s="6" t="s">
        <v>637</v>
      </c>
      <c r="F384" s="6" t="s">
        <v>737</v>
      </c>
      <c r="G384" s="6">
        <v>23</v>
      </c>
      <c r="H384" s="6">
        <v>436</v>
      </c>
      <c r="I384" s="6" t="str">
        <f t="shared" si="36"/>
        <v>23-436</v>
      </c>
      <c r="J384" s="6">
        <v>644435</v>
      </c>
      <c r="K384" s="15">
        <f t="shared" si="37"/>
        <v>2.5610654154405886E-3</v>
      </c>
      <c r="L384" s="7">
        <v>0.67595367103972503</v>
      </c>
      <c r="M384" s="6">
        <v>60224</v>
      </c>
      <c r="N384" s="6">
        <v>23514</v>
      </c>
      <c r="O384" s="6">
        <v>1</v>
      </c>
      <c r="P384" s="6">
        <v>1</v>
      </c>
      <c r="Q384" s="7">
        <v>9.9585062240663894E-3</v>
      </c>
      <c r="R384" s="6">
        <v>13</v>
      </c>
      <c r="S384" s="6">
        <v>3</v>
      </c>
      <c r="T384" s="6">
        <v>124</v>
      </c>
      <c r="U384" s="6">
        <v>0</v>
      </c>
      <c r="V384" s="6">
        <v>1</v>
      </c>
      <c r="W384" s="6">
        <f t="shared" si="38"/>
        <v>141</v>
      </c>
      <c r="X384" s="13">
        <f t="shared" si="39"/>
        <v>2.1879630994592163E-4</v>
      </c>
      <c r="Y384" s="11">
        <f t="shared" si="40"/>
        <v>16.435918914517401</v>
      </c>
      <c r="Z384" s="12">
        <v>395</v>
      </c>
      <c r="AA384" s="12">
        <v>250</v>
      </c>
      <c r="AB384" s="12">
        <f t="shared" si="41"/>
        <v>358.75</v>
      </c>
      <c r="AC384" s="12">
        <v>357</v>
      </c>
    </row>
    <row r="385" spans="2:29" x14ac:dyDescent="0.2">
      <c r="B385" s="6" t="s">
        <v>444</v>
      </c>
      <c r="C385" s="6" t="s">
        <v>452</v>
      </c>
      <c r="D385" s="6" t="str">
        <f t="shared" si="35"/>
        <v>Jammu And Kashmir-Budgam</v>
      </c>
      <c r="E385" s="6" t="s">
        <v>447</v>
      </c>
      <c r="F385" s="6" t="s">
        <v>453</v>
      </c>
      <c r="G385" s="6">
        <v>1</v>
      </c>
      <c r="H385" s="6">
        <v>2</v>
      </c>
      <c r="I385" s="6" t="str">
        <f t="shared" si="36"/>
        <v>1-2</v>
      </c>
      <c r="J385" s="6">
        <v>661066</v>
      </c>
      <c r="K385" s="15">
        <f t="shared" si="37"/>
        <v>1.7764156366506666E-3</v>
      </c>
      <c r="L385" s="7">
        <v>0.54233732336561902</v>
      </c>
      <c r="M385" s="6">
        <v>92245</v>
      </c>
      <c r="N385" s="6">
        <v>1946</v>
      </c>
      <c r="O385" s="6">
        <v>1</v>
      </c>
      <c r="P385" s="6">
        <v>1</v>
      </c>
      <c r="Q385" s="7">
        <v>1.0488162258039639E-2</v>
      </c>
      <c r="R385" s="6">
        <v>50</v>
      </c>
      <c r="S385" s="6">
        <v>9</v>
      </c>
      <c r="T385" s="6">
        <v>153</v>
      </c>
      <c r="U385" s="6">
        <v>0</v>
      </c>
      <c r="V385" s="6">
        <v>1</v>
      </c>
      <c r="W385" s="6">
        <f t="shared" si="38"/>
        <v>213</v>
      </c>
      <c r="X385" s="13">
        <f t="shared" si="39"/>
        <v>3.2220685982942702E-4</v>
      </c>
      <c r="Y385" s="11">
        <f t="shared" si="40"/>
        <v>12.31654239061486</v>
      </c>
      <c r="Z385" s="12">
        <v>445</v>
      </c>
      <c r="AA385" s="12">
        <v>103</v>
      </c>
      <c r="AB385" s="12">
        <f t="shared" si="41"/>
        <v>359.5</v>
      </c>
      <c r="AC385" s="12">
        <v>358</v>
      </c>
    </row>
    <row r="386" spans="2:29" x14ac:dyDescent="0.2">
      <c r="B386" s="6" t="s">
        <v>634</v>
      </c>
      <c r="C386" s="6" t="s">
        <v>638</v>
      </c>
      <c r="D386" s="6" t="str">
        <f t="shared" si="35"/>
        <v>Madhya Pradesh-Alirajpur</v>
      </c>
      <c r="E386" s="6" t="s">
        <v>637</v>
      </c>
      <c r="F386" s="6" t="s">
        <v>639</v>
      </c>
      <c r="G386" s="6">
        <v>23</v>
      </c>
      <c r="H386" s="6">
        <v>639</v>
      </c>
      <c r="I386" s="6" t="str">
        <f t="shared" si="36"/>
        <v>23-639</v>
      </c>
      <c r="J386" s="6">
        <v>728999</v>
      </c>
      <c r="K386" s="15">
        <f t="shared" si="37"/>
        <v>1.6098383674368892E-3</v>
      </c>
      <c r="L386" s="7">
        <v>0.50753352003559704</v>
      </c>
      <c r="M386" s="6">
        <v>68093</v>
      </c>
      <c r="N386" s="6">
        <v>10608</v>
      </c>
      <c r="O386" s="6">
        <v>1</v>
      </c>
      <c r="P386" s="6">
        <v>1</v>
      </c>
      <c r="Q386" s="7">
        <v>1.1100832562442183E-2</v>
      </c>
      <c r="R386" s="6">
        <v>16</v>
      </c>
      <c r="S386" s="6">
        <v>6</v>
      </c>
      <c r="T386" s="6">
        <v>185</v>
      </c>
      <c r="U386" s="6">
        <v>0</v>
      </c>
      <c r="V386" s="6">
        <v>1</v>
      </c>
      <c r="W386" s="6">
        <f t="shared" si="38"/>
        <v>208</v>
      </c>
      <c r="X386" s="13">
        <f t="shared" si="39"/>
        <v>2.8532275078566635E-4</v>
      </c>
      <c r="Y386" s="11">
        <f t="shared" si="40"/>
        <v>13.02761028702821</v>
      </c>
      <c r="Z386" s="12">
        <v>433</v>
      </c>
      <c r="AA386" s="12">
        <v>139</v>
      </c>
      <c r="AB386" s="12">
        <f t="shared" si="41"/>
        <v>359.5</v>
      </c>
      <c r="AC386" s="12">
        <v>359</v>
      </c>
    </row>
    <row r="387" spans="2:29" x14ac:dyDescent="0.2">
      <c r="B387" s="6" t="s">
        <v>486</v>
      </c>
      <c r="C387" s="6" t="s">
        <v>496</v>
      </c>
      <c r="D387" s="6" t="str">
        <f t="shared" si="35"/>
        <v>Jharkhand-Dumka</v>
      </c>
      <c r="E387" s="6" t="s">
        <v>489</v>
      </c>
      <c r="F387" s="6" t="s">
        <v>497</v>
      </c>
      <c r="G387" s="6">
        <v>20</v>
      </c>
      <c r="H387" s="6">
        <v>326</v>
      </c>
      <c r="I387" s="6" t="str">
        <f t="shared" si="36"/>
        <v>20-326</v>
      </c>
      <c r="J387" s="6">
        <v>1321442</v>
      </c>
      <c r="K387" s="15">
        <f t="shared" si="37"/>
        <v>1.3379035003902536E-3</v>
      </c>
      <c r="L387" s="7">
        <v>0.44493915475446399</v>
      </c>
      <c r="M387" s="6">
        <v>106040</v>
      </c>
      <c r="N387" s="6">
        <v>19403</v>
      </c>
      <c r="O387" s="6">
        <v>3</v>
      </c>
      <c r="P387" s="6">
        <v>3</v>
      </c>
      <c r="Q387" s="7">
        <v>8.7869172565291677E-3</v>
      </c>
      <c r="R387" s="6">
        <v>42</v>
      </c>
      <c r="S387" s="6">
        <v>12</v>
      </c>
      <c r="T387" s="6">
        <v>248</v>
      </c>
      <c r="U387" s="6">
        <v>0</v>
      </c>
      <c r="V387" s="6">
        <v>1</v>
      </c>
      <c r="W387" s="6">
        <f t="shared" si="38"/>
        <v>303</v>
      </c>
      <c r="X387" s="13">
        <f t="shared" si="39"/>
        <v>2.2929496716465799E-4</v>
      </c>
      <c r="Y387" s="11">
        <f t="shared" si="40"/>
        <v>15.534934729083991</v>
      </c>
      <c r="Z387" s="12">
        <v>404</v>
      </c>
      <c r="AA387" s="12">
        <v>226</v>
      </c>
      <c r="AB387" s="12">
        <f t="shared" si="41"/>
        <v>359.5</v>
      </c>
      <c r="AC387" s="12">
        <v>360</v>
      </c>
    </row>
    <row r="388" spans="2:29" x14ac:dyDescent="0.2">
      <c r="B388" s="6" t="s">
        <v>634</v>
      </c>
      <c r="C388" s="6" t="s">
        <v>676</v>
      </c>
      <c r="D388" s="6" t="str">
        <f t="shared" si="35"/>
        <v>Madhya Pradesh-Hoshangabad</v>
      </c>
      <c r="E388" s="6" t="s">
        <v>637</v>
      </c>
      <c r="F388" s="6" t="s">
        <v>677</v>
      </c>
      <c r="G388" s="6">
        <v>23</v>
      </c>
      <c r="H388" s="6">
        <v>409</v>
      </c>
      <c r="I388" s="6" t="str">
        <f t="shared" si="36"/>
        <v>23-409</v>
      </c>
      <c r="J388" s="6">
        <v>1235697</v>
      </c>
      <c r="K388" s="15">
        <f t="shared" si="37"/>
        <v>1.8122971768297648E-3</v>
      </c>
      <c r="L388" s="7">
        <v>0.54950610687865198</v>
      </c>
      <c r="M388" s="6">
        <v>115978</v>
      </c>
      <c r="N388" s="6">
        <v>17363</v>
      </c>
      <c r="O388" s="6">
        <v>3</v>
      </c>
      <c r="P388" s="6">
        <v>3</v>
      </c>
      <c r="Q388" s="7">
        <v>1.0311614730878186E-2</v>
      </c>
      <c r="R388" s="6">
        <v>16</v>
      </c>
      <c r="S388" s="6">
        <v>6</v>
      </c>
      <c r="T388" s="6">
        <v>157</v>
      </c>
      <c r="U388" s="6">
        <v>2</v>
      </c>
      <c r="V388" s="6">
        <v>1</v>
      </c>
      <c r="W388" s="6">
        <f t="shared" si="38"/>
        <v>182</v>
      </c>
      <c r="X388" s="13">
        <f t="shared" si="39"/>
        <v>1.4728529728566146E-4</v>
      </c>
      <c r="Y388" s="11">
        <f t="shared" si="40"/>
        <v>23.092347511733472</v>
      </c>
      <c r="Z388" s="12">
        <v>321</v>
      </c>
      <c r="AA388" s="12">
        <v>475</v>
      </c>
      <c r="AB388" s="12">
        <f t="shared" si="41"/>
        <v>359.5</v>
      </c>
      <c r="AC388" s="12">
        <v>361</v>
      </c>
    </row>
    <row r="389" spans="2:29" x14ac:dyDescent="0.2">
      <c r="B389" s="6" t="s">
        <v>374</v>
      </c>
      <c r="C389" s="6" t="s">
        <v>408</v>
      </c>
      <c r="D389" s="6" t="str">
        <f t="shared" si="35"/>
        <v>Haryana-Panipat</v>
      </c>
      <c r="E389" s="6" t="s">
        <v>377</v>
      </c>
      <c r="F389" s="6" t="s">
        <v>409</v>
      </c>
      <c r="G389" s="6">
        <v>6</v>
      </c>
      <c r="H389" s="6">
        <v>71</v>
      </c>
      <c r="I389" s="6" t="str">
        <f t="shared" si="36"/>
        <v>6-71</v>
      </c>
      <c r="J389" s="6">
        <v>1205692</v>
      </c>
      <c r="K389" s="15">
        <f t="shared" si="37"/>
        <v>2.0377298512714308E-3</v>
      </c>
      <c r="L389" s="7">
        <v>0.59204611362627302</v>
      </c>
      <c r="M389" s="6">
        <v>128559</v>
      </c>
      <c r="N389" s="6">
        <v>9881</v>
      </c>
      <c r="O389" s="6">
        <v>6</v>
      </c>
      <c r="P389" s="6">
        <v>6</v>
      </c>
      <c r="Q389" s="7">
        <v>1.1633164796316849E-2</v>
      </c>
      <c r="R389" s="6">
        <v>22</v>
      </c>
      <c r="S389" s="6">
        <v>6</v>
      </c>
      <c r="T389" s="6">
        <v>89</v>
      </c>
      <c r="U389" s="6">
        <v>0</v>
      </c>
      <c r="V389" s="6">
        <v>1</v>
      </c>
      <c r="W389" s="6">
        <f t="shared" si="38"/>
        <v>118</v>
      </c>
      <c r="X389" s="13">
        <f t="shared" si="39"/>
        <v>9.7869107533267197E-5</v>
      </c>
      <c r="Y389" s="11">
        <f t="shared" si="40"/>
        <v>28.581226871150594</v>
      </c>
      <c r="Z389" s="12">
        <v>270</v>
      </c>
      <c r="AA389" s="12">
        <v>632</v>
      </c>
      <c r="AB389" s="12">
        <f t="shared" si="41"/>
        <v>360.5</v>
      </c>
      <c r="AC389" s="12">
        <v>362</v>
      </c>
    </row>
    <row r="390" spans="2:29" x14ac:dyDescent="0.2">
      <c r="B390" s="6" t="s">
        <v>306</v>
      </c>
      <c r="C390" s="6" t="s">
        <v>334</v>
      </c>
      <c r="D390" s="6" t="str">
        <f t="shared" si="35"/>
        <v>Gujarat-Gir Somnath</v>
      </c>
      <c r="E390" s="6" t="s">
        <v>309</v>
      </c>
      <c r="F390" s="6" t="s">
        <v>335</v>
      </c>
      <c r="G390" s="6">
        <v>24</v>
      </c>
      <c r="H390" s="6">
        <v>675</v>
      </c>
      <c r="I390" s="6" t="str">
        <f t="shared" si="36"/>
        <v>24-675</v>
      </c>
      <c r="J390" s="6">
        <v>1210749</v>
      </c>
      <c r="K390" s="15">
        <f t="shared" si="37"/>
        <v>2.4229634887158544E-3</v>
      </c>
      <c r="L390" s="7">
        <v>0.65565249241127499</v>
      </c>
      <c r="M390" s="6">
        <v>349606</v>
      </c>
      <c r="N390" s="6">
        <v>14637</v>
      </c>
      <c r="O390" s="6">
        <v>10</v>
      </c>
      <c r="P390" s="6">
        <v>10</v>
      </c>
      <c r="Q390" s="7">
        <v>6.8978374347501868E-3</v>
      </c>
      <c r="R390" s="6">
        <v>33</v>
      </c>
      <c r="S390" s="6">
        <v>8</v>
      </c>
      <c r="T390" s="6">
        <v>173</v>
      </c>
      <c r="U390" s="6">
        <v>0</v>
      </c>
      <c r="V390" s="6">
        <v>1</v>
      </c>
      <c r="W390" s="6">
        <f t="shared" si="38"/>
        <v>215</v>
      </c>
      <c r="X390" s="13">
        <f t="shared" si="39"/>
        <v>1.7757602938346428E-4</v>
      </c>
      <c r="Y390" s="11">
        <f t="shared" si="40"/>
        <v>20.235500182134896</v>
      </c>
      <c r="Z390" s="12">
        <v>354</v>
      </c>
      <c r="AA390" s="12">
        <v>382</v>
      </c>
      <c r="AB390" s="12">
        <f t="shared" si="41"/>
        <v>361</v>
      </c>
      <c r="AC390" s="12">
        <v>363</v>
      </c>
    </row>
    <row r="391" spans="2:29" x14ac:dyDescent="0.2">
      <c r="B391" s="6" t="s">
        <v>598</v>
      </c>
      <c r="C391" s="6" t="s">
        <v>618</v>
      </c>
      <c r="D391" s="6" t="str">
        <f t="shared" si="35"/>
        <v>Kerala-Palakkad</v>
      </c>
      <c r="E391" s="6" t="s">
        <v>601</v>
      </c>
      <c r="F391" s="6" t="s">
        <v>619</v>
      </c>
      <c r="G391" s="6">
        <v>32</v>
      </c>
      <c r="H391" s="6">
        <v>563</v>
      </c>
      <c r="I391" s="6" t="str">
        <f t="shared" si="36"/>
        <v>32-563</v>
      </c>
      <c r="J391" s="6">
        <v>2809934</v>
      </c>
      <c r="K391" s="15">
        <f t="shared" si="37"/>
        <v>2.8525518404761726E-3</v>
      </c>
      <c r="L391" s="7">
        <v>1.28504084026354</v>
      </c>
      <c r="M391" s="6">
        <v>462340</v>
      </c>
      <c r="N391" s="6">
        <v>19650</v>
      </c>
      <c r="O391" s="6">
        <v>14</v>
      </c>
      <c r="P391" s="6">
        <v>14</v>
      </c>
      <c r="Q391" s="7">
        <v>2.0302923430336188E-3</v>
      </c>
      <c r="R391" s="6">
        <v>81</v>
      </c>
      <c r="S391" s="6">
        <v>19</v>
      </c>
      <c r="T391" s="6">
        <v>504</v>
      </c>
      <c r="U391" s="6">
        <v>6</v>
      </c>
      <c r="V391" s="6">
        <v>1</v>
      </c>
      <c r="W391" s="6">
        <f t="shared" si="38"/>
        <v>611</v>
      </c>
      <c r="X391" s="13">
        <f t="shared" si="39"/>
        <v>2.1744282961806219E-4</v>
      </c>
      <c r="Y391" s="11">
        <f t="shared" si="40"/>
        <v>16.273772549174346</v>
      </c>
      <c r="Z391" s="12">
        <v>397</v>
      </c>
      <c r="AA391" s="12">
        <v>254</v>
      </c>
      <c r="AB391" s="12">
        <f t="shared" si="41"/>
        <v>361.25</v>
      </c>
      <c r="AC391" s="12">
        <v>364</v>
      </c>
    </row>
    <row r="392" spans="2:29" x14ac:dyDescent="0.2">
      <c r="B392" s="6" t="s">
        <v>1218</v>
      </c>
      <c r="C392" s="6" t="s">
        <v>1298</v>
      </c>
      <c r="D392" s="6" t="str">
        <f t="shared" si="35"/>
        <v>Uttar Pradesh-Kanpur Dehat</v>
      </c>
      <c r="E392" s="6" t="s">
        <v>1221</v>
      </c>
      <c r="F392" s="6" t="s">
        <v>1299</v>
      </c>
      <c r="G392" s="6">
        <v>9</v>
      </c>
      <c r="H392" s="6">
        <v>156</v>
      </c>
      <c r="I392" s="6" t="str">
        <f t="shared" si="36"/>
        <v>9-156</v>
      </c>
      <c r="J392" s="6">
        <v>1796184</v>
      </c>
      <c r="K392" s="15">
        <f t="shared" si="37"/>
        <v>1.1825962080270196E-3</v>
      </c>
      <c r="L392" s="7">
        <v>0.40568294032751401</v>
      </c>
      <c r="M392" s="6">
        <v>85959</v>
      </c>
      <c r="N392" s="6">
        <v>23665</v>
      </c>
      <c r="O392" s="6">
        <v>3</v>
      </c>
      <c r="P392" s="6">
        <v>3</v>
      </c>
      <c r="Q392" s="7">
        <v>1.0547014658562746E-2</v>
      </c>
      <c r="R392" s="6">
        <v>31</v>
      </c>
      <c r="S392" s="6">
        <v>6</v>
      </c>
      <c r="T392" s="6">
        <v>240</v>
      </c>
      <c r="U392" s="6">
        <v>0</v>
      </c>
      <c r="V392" s="6">
        <v>1</v>
      </c>
      <c r="W392" s="6">
        <f t="shared" si="38"/>
        <v>278</v>
      </c>
      <c r="X392" s="13">
        <f t="shared" si="39"/>
        <v>1.5477256227647057E-4</v>
      </c>
      <c r="Y392" s="11">
        <f t="shared" si="40"/>
        <v>22.403550742189747</v>
      </c>
      <c r="Z392" s="12">
        <v>330</v>
      </c>
      <c r="AA392" s="12">
        <v>455</v>
      </c>
      <c r="AB392" s="12">
        <f t="shared" si="41"/>
        <v>361.25</v>
      </c>
      <c r="AC392" s="12">
        <v>365</v>
      </c>
    </row>
    <row r="393" spans="2:29" x14ac:dyDescent="0.2">
      <c r="B393" s="6" t="s">
        <v>444</v>
      </c>
      <c r="C393" s="6" t="s">
        <v>484</v>
      </c>
      <c r="D393" s="6" t="str">
        <f t="shared" si="35"/>
        <v>Jammu And Kashmir-Udhampur</v>
      </c>
      <c r="E393" s="6" t="s">
        <v>447</v>
      </c>
      <c r="F393" s="6" t="s">
        <v>485</v>
      </c>
      <c r="G393" s="6">
        <v>1</v>
      </c>
      <c r="H393" s="6">
        <v>14</v>
      </c>
      <c r="I393" s="6" t="str">
        <f t="shared" si="36"/>
        <v>1-14</v>
      </c>
      <c r="J393" s="6">
        <v>551310</v>
      </c>
      <c r="K393" s="15">
        <f t="shared" si="37"/>
        <v>2.1100444154501397E-3</v>
      </c>
      <c r="L393" s="7">
        <v>0.60482222134858898</v>
      </c>
      <c r="M393" s="6">
        <v>67939</v>
      </c>
      <c r="N393" s="6">
        <v>4501</v>
      </c>
      <c r="O393" s="6">
        <v>2</v>
      </c>
      <c r="P393" s="6">
        <v>2</v>
      </c>
      <c r="Q393" s="7">
        <v>9.885825675299359E-3</v>
      </c>
      <c r="R393" s="6">
        <v>38</v>
      </c>
      <c r="S393" s="6">
        <v>2</v>
      </c>
      <c r="T393" s="6">
        <v>153</v>
      </c>
      <c r="U393" s="6">
        <v>0</v>
      </c>
      <c r="V393" s="6">
        <v>1</v>
      </c>
      <c r="W393" s="6">
        <f t="shared" si="38"/>
        <v>194</v>
      </c>
      <c r="X393" s="13">
        <f t="shared" si="39"/>
        <v>3.5188913678329794E-4</v>
      </c>
      <c r="Y393" s="11">
        <f t="shared" si="40"/>
        <v>11.500068178001806</v>
      </c>
      <c r="Z393" s="12">
        <v>456</v>
      </c>
      <c r="AA393" s="12">
        <v>83</v>
      </c>
      <c r="AB393" s="12">
        <f t="shared" si="41"/>
        <v>362.75</v>
      </c>
      <c r="AC393" s="12">
        <v>366</v>
      </c>
    </row>
    <row r="394" spans="2:29" x14ac:dyDescent="0.2">
      <c r="B394" s="6" t="s">
        <v>932</v>
      </c>
      <c r="C394" s="6" t="s">
        <v>962</v>
      </c>
      <c r="D394" s="6" t="str">
        <f t="shared" si="35"/>
        <v>Punjab-Pathankot</v>
      </c>
      <c r="E394" s="6" t="s">
        <v>935</v>
      </c>
      <c r="F394" s="6" t="s">
        <v>963</v>
      </c>
      <c r="G394" s="6">
        <v>3</v>
      </c>
      <c r="H394" s="6">
        <v>662</v>
      </c>
      <c r="I394" s="6" t="str">
        <f t="shared" si="36"/>
        <v>3-662</v>
      </c>
      <c r="J394" s="6">
        <v>676598</v>
      </c>
      <c r="K394" s="15">
        <f t="shared" si="37"/>
        <v>1.7833311437407166E-3</v>
      </c>
      <c r="L394" s="7">
        <v>0.54372779338906596</v>
      </c>
      <c r="M394" s="6">
        <v>155291</v>
      </c>
      <c r="N394" s="6">
        <v>14210</v>
      </c>
      <c r="O394" s="6">
        <v>9</v>
      </c>
      <c r="P394" s="6">
        <v>9</v>
      </c>
      <c r="Q394" s="7">
        <v>2.1108617967256712E-2</v>
      </c>
      <c r="R394" s="6">
        <v>9</v>
      </c>
      <c r="S394" s="6">
        <v>4</v>
      </c>
      <c r="T394" s="6">
        <v>69</v>
      </c>
      <c r="U394" s="6">
        <v>0</v>
      </c>
      <c r="V394" s="6">
        <v>1</v>
      </c>
      <c r="W394" s="6">
        <f t="shared" si="38"/>
        <v>83</v>
      </c>
      <c r="X394" s="13">
        <f t="shared" si="39"/>
        <v>1.2267254706635255E-4</v>
      </c>
      <c r="Y394" s="11">
        <f t="shared" si="40"/>
        <v>25.469622242079371</v>
      </c>
      <c r="Z394" s="12">
        <v>293</v>
      </c>
      <c r="AA394" s="12">
        <v>572</v>
      </c>
      <c r="AB394" s="12">
        <f t="shared" si="41"/>
        <v>362.75</v>
      </c>
      <c r="AC394" s="12">
        <v>367</v>
      </c>
    </row>
    <row r="395" spans="2:29" x14ac:dyDescent="0.2">
      <c r="B395" s="6" t="s">
        <v>1364</v>
      </c>
      <c r="C395" s="6" t="s">
        <v>1388</v>
      </c>
      <c r="D395" s="6" t="str">
        <f t="shared" si="35"/>
        <v>Uttarakhand-Udham Singh Nagar</v>
      </c>
      <c r="E395" s="6" t="s">
        <v>1367</v>
      </c>
      <c r="F395" s="6" t="s">
        <v>1389</v>
      </c>
      <c r="G395" s="6">
        <v>5</v>
      </c>
      <c r="H395" s="6">
        <v>56</v>
      </c>
      <c r="I395" s="6" t="str">
        <f t="shared" si="36"/>
        <v>5-56</v>
      </c>
      <c r="J395" s="6">
        <v>1648902</v>
      </c>
      <c r="K395" s="15">
        <f t="shared" si="37"/>
        <v>1.7806067546650161E-3</v>
      </c>
      <c r="L395" s="7">
        <v>0.54318051770968201</v>
      </c>
      <c r="M395" s="6">
        <v>239968</v>
      </c>
      <c r="N395" s="6">
        <v>9754</v>
      </c>
      <c r="O395" s="6">
        <v>7</v>
      </c>
      <c r="P395" s="6">
        <v>7</v>
      </c>
      <c r="Q395" s="7">
        <v>8.9193278649358915E-3</v>
      </c>
      <c r="R395" s="6">
        <v>26</v>
      </c>
      <c r="S395" s="6">
        <v>7</v>
      </c>
      <c r="T395" s="6">
        <v>153</v>
      </c>
      <c r="U395" s="6">
        <v>1</v>
      </c>
      <c r="V395" s="6">
        <v>1</v>
      </c>
      <c r="W395" s="6">
        <f t="shared" si="38"/>
        <v>188</v>
      </c>
      <c r="X395" s="13">
        <f t="shared" si="39"/>
        <v>1.1401526591634919E-4</v>
      </c>
      <c r="Y395" s="11">
        <f t="shared" si="40"/>
        <v>26.187557248214802</v>
      </c>
      <c r="Z395" s="12">
        <v>284</v>
      </c>
      <c r="AA395" s="12">
        <v>599</v>
      </c>
      <c r="AB395" s="12">
        <f t="shared" si="41"/>
        <v>362.75</v>
      </c>
      <c r="AC395" s="12">
        <v>368</v>
      </c>
    </row>
    <row r="396" spans="2:29" x14ac:dyDescent="0.2">
      <c r="B396" s="6" t="s">
        <v>837</v>
      </c>
      <c r="C396" s="6" t="s">
        <v>841</v>
      </c>
      <c r="D396" s="6" t="str">
        <f t="shared" si="35"/>
        <v>Nagaland-Kiphire</v>
      </c>
      <c r="E396" s="6" t="s">
        <v>840</v>
      </c>
      <c r="F396" s="6" t="s">
        <v>842</v>
      </c>
      <c r="G396" s="6">
        <v>13</v>
      </c>
      <c r="H396" s="6">
        <v>614</v>
      </c>
      <c r="I396" s="6" t="str">
        <f t="shared" si="36"/>
        <v>13-614</v>
      </c>
      <c r="J396" s="6">
        <v>73278</v>
      </c>
      <c r="K396" s="15">
        <f t="shared" si="37"/>
        <v>5.4434340054040162E-3</v>
      </c>
      <c r="L396" s="7">
        <v>0.90883743725337496</v>
      </c>
      <c r="M396" s="6">
        <v>4977</v>
      </c>
      <c r="N396" s="6">
        <v>0</v>
      </c>
      <c r="O396" s="6">
        <v>0</v>
      </c>
      <c r="P396" s="6">
        <v>0</v>
      </c>
      <c r="Q396" s="7">
        <v>2.2222222222222223E-2</v>
      </c>
      <c r="R396" s="6">
        <v>4</v>
      </c>
      <c r="S396" s="6">
        <v>1</v>
      </c>
      <c r="T396" s="6">
        <v>34</v>
      </c>
      <c r="U396" s="6">
        <v>0</v>
      </c>
      <c r="V396" s="6">
        <v>1</v>
      </c>
      <c r="W396" s="6">
        <f t="shared" si="38"/>
        <v>40</v>
      </c>
      <c r="X396" s="13">
        <f t="shared" si="39"/>
        <v>5.4586642648543897E-4</v>
      </c>
      <c r="Y396" s="11">
        <f t="shared" si="40"/>
        <v>8.8640879343999011</v>
      </c>
      <c r="Z396" s="12">
        <v>478</v>
      </c>
      <c r="AA396" s="12">
        <v>18</v>
      </c>
      <c r="AB396" s="12">
        <f t="shared" si="41"/>
        <v>363</v>
      </c>
      <c r="AC396" s="12">
        <v>369</v>
      </c>
    </row>
    <row r="397" spans="2:29" x14ac:dyDescent="0.2">
      <c r="B397" s="6" t="s">
        <v>634</v>
      </c>
      <c r="C397" s="6" t="s">
        <v>640</v>
      </c>
      <c r="D397" s="6" t="str">
        <f t="shared" si="35"/>
        <v>Madhya Pradesh-Anuppur</v>
      </c>
      <c r="E397" s="6" t="s">
        <v>637</v>
      </c>
      <c r="F397" s="6" t="s">
        <v>641</v>
      </c>
      <c r="G397" s="6">
        <v>23</v>
      </c>
      <c r="H397" s="6">
        <v>390</v>
      </c>
      <c r="I397" s="6" t="str">
        <f t="shared" si="36"/>
        <v>23-390</v>
      </c>
      <c r="J397" s="6">
        <v>749237</v>
      </c>
      <c r="K397" s="15">
        <f t="shared" si="37"/>
        <v>2.1799985803428396E-3</v>
      </c>
      <c r="L397" s="7">
        <v>0.61680043779249805</v>
      </c>
      <c r="M397" s="6">
        <v>69960</v>
      </c>
      <c r="N397" s="6">
        <v>16543</v>
      </c>
      <c r="O397" s="6">
        <v>1</v>
      </c>
      <c r="P397" s="6">
        <v>1</v>
      </c>
      <c r="Q397" s="7">
        <v>8.4351367073880155E-3</v>
      </c>
      <c r="R397" s="6">
        <v>18</v>
      </c>
      <c r="S397" s="6">
        <v>8</v>
      </c>
      <c r="T397" s="6">
        <v>169</v>
      </c>
      <c r="U397" s="6">
        <v>0</v>
      </c>
      <c r="V397" s="6">
        <v>1</v>
      </c>
      <c r="W397" s="6">
        <f t="shared" si="38"/>
        <v>196</v>
      </c>
      <c r="X397" s="13">
        <f t="shared" si="39"/>
        <v>2.6159946719128929E-4</v>
      </c>
      <c r="Y397" s="11">
        <f t="shared" si="40"/>
        <v>13.777409044173796</v>
      </c>
      <c r="Z397" s="12">
        <v>426</v>
      </c>
      <c r="AA397" s="12">
        <v>174</v>
      </c>
      <c r="AB397" s="12">
        <f t="shared" si="41"/>
        <v>363</v>
      </c>
      <c r="AC397" s="12">
        <v>370</v>
      </c>
    </row>
    <row r="398" spans="2:29" x14ac:dyDescent="0.2">
      <c r="B398" s="6" t="s">
        <v>1218</v>
      </c>
      <c r="C398" s="6" t="s">
        <v>1358</v>
      </c>
      <c r="D398" s="6" t="str">
        <f t="shared" si="35"/>
        <v>Uttar Pradesh-Sultanpur</v>
      </c>
      <c r="E398" s="6" t="s">
        <v>1221</v>
      </c>
      <c r="F398" s="6" t="s">
        <v>1359</v>
      </c>
      <c r="G398" s="6">
        <v>9</v>
      </c>
      <c r="H398" s="6">
        <v>185</v>
      </c>
      <c r="I398" s="6" t="str">
        <f t="shared" si="36"/>
        <v>9-185</v>
      </c>
      <c r="J398" s="6">
        <v>2460908</v>
      </c>
      <c r="K398" s="15">
        <f t="shared" si="37"/>
        <v>1.29553458794895E-3</v>
      </c>
      <c r="L398" s="7">
        <v>0.434494478019116</v>
      </c>
      <c r="M398" s="6">
        <v>181471</v>
      </c>
      <c r="N398" s="6">
        <v>67209</v>
      </c>
      <c r="O398" s="6">
        <v>6</v>
      </c>
      <c r="P398" s="6">
        <v>6</v>
      </c>
      <c r="Q398" s="7">
        <v>7.9479221860570739E-3</v>
      </c>
      <c r="R398" s="6">
        <v>42</v>
      </c>
      <c r="S398" s="6">
        <v>13</v>
      </c>
      <c r="T398" s="6">
        <v>245</v>
      </c>
      <c r="U398" s="6">
        <v>0</v>
      </c>
      <c r="V398" s="6">
        <v>2</v>
      </c>
      <c r="W398" s="6">
        <f t="shared" si="38"/>
        <v>302</v>
      </c>
      <c r="X398" s="13">
        <f t="shared" si="39"/>
        <v>1.2271893138630132E-4</v>
      </c>
      <c r="Y398" s="11">
        <f t="shared" si="40"/>
        <v>25.339497413884555</v>
      </c>
      <c r="Z398" s="12">
        <v>295</v>
      </c>
      <c r="AA398" s="12">
        <v>571</v>
      </c>
      <c r="AB398" s="12">
        <f t="shared" si="41"/>
        <v>364</v>
      </c>
      <c r="AC398" s="12">
        <v>371</v>
      </c>
    </row>
    <row r="399" spans="2:29" x14ac:dyDescent="0.2">
      <c r="B399" s="6" t="s">
        <v>1364</v>
      </c>
      <c r="C399" s="6" t="s">
        <v>1384</v>
      </c>
      <c r="D399" s="6" t="str">
        <f t="shared" si="35"/>
        <v>Uttarakhand-Rudraprayag</v>
      </c>
      <c r="E399" s="6" t="s">
        <v>1367</v>
      </c>
      <c r="F399" s="6" t="s">
        <v>1385</v>
      </c>
      <c r="G399" s="6">
        <v>5</v>
      </c>
      <c r="H399" s="6">
        <v>54</v>
      </c>
      <c r="I399" s="6" t="str">
        <f t="shared" si="36"/>
        <v>5-54</v>
      </c>
      <c r="J399" s="6">
        <v>242360</v>
      </c>
      <c r="K399" s="15">
        <f t="shared" si="37"/>
        <v>3.9643644458402377E-3</v>
      </c>
      <c r="L399" s="7">
        <v>0.82523627429917201</v>
      </c>
      <c r="M399" s="6">
        <v>35227</v>
      </c>
      <c r="N399" s="6">
        <v>1464</v>
      </c>
      <c r="O399" s="6">
        <v>1</v>
      </c>
      <c r="P399" s="6">
        <v>1</v>
      </c>
      <c r="Q399" s="7">
        <v>8.7676570871894795E-3</v>
      </c>
      <c r="R399" s="6">
        <v>16</v>
      </c>
      <c r="S399" s="6">
        <v>2</v>
      </c>
      <c r="T399" s="6">
        <v>204</v>
      </c>
      <c r="U399" s="6">
        <v>0</v>
      </c>
      <c r="V399" s="6">
        <v>1</v>
      </c>
      <c r="W399" s="6">
        <f t="shared" si="38"/>
        <v>223</v>
      </c>
      <c r="X399" s="13">
        <f t="shared" si="39"/>
        <v>9.2011883149034494E-4</v>
      </c>
      <c r="Y399" s="11">
        <f t="shared" si="40"/>
        <v>8.4239944508958224</v>
      </c>
      <c r="Z399" s="12">
        <v>483</v>
      </c>
      <c r="AA399" s="12">
        <v>8</v>
      </c>
      <c r="AB399" s="12">
        <f t="shared" si="41"/>
        <v>364.25</v>
      </c>
      <c r="AC399" s="12">
        <v>372</v>
      </c>
    </row>
    <row r="400" spans="2:29" x14ac:dyDescent="0.2">
      <c r="B400" s="6" t="s">
        <v>536</v>
      </c>
      <c r="C400" s="6" t="s">
        <v>582</v>
      </c>
      <c r="D400" s="6" t="str">
        <f t="shared" si="35"/>
        <v>Karnataka-Raichur</v>
      </c>
      <c r="E400" s="6" t="s">
        <v>539</v>
      </c>
      <c r="F400" s="6" t="s">
        <v>583</v>
      </c>
      <c r="G400" s="6">
        <v>29</v>
      </c>
      <c r="H400" s="6">
        <v>546</v>
      </c>
      <c r="I400" s="6" t="str">
        <f t="shared" si="36"/>
        <v>29-546</v>
      </c>
      <c r="J400" s="6">
        <v>1928713</v>
      </c>
      <c r="K400" s="15">
        <f t="shared" si="37"/>
        <v>1.3061364696552692E-3</v>
      </c>
      <c r="L400" s="7">
        <v>0.43712632066526202</v>
      </c>
      <c r="M400" s="6">
        <v>211713</v>
      </c>
      <c r="N400" s="6">
        <v>4098</v>
      </c>
      <c r="O400" s="6">
        <v>4</v>
      </c>
      <c r="P400" s="6">
        <v>4</v>
      </c>
      <c r="Q400" s="7">
        <v>7.1456310679611649E-3</v>
      </c>
      <c r="R400" s="6">
        <v>77</v>
      </c>
      <c r="S400" s="6">
        <v>6</v>
      </c>
      <c r="T400" s="6">
        <v>288</v>
      </c>
      <c r="U400" s="6">
        <v>4</v>
      </c>
      <c r="V400" s="6">
        <v>0</v>
      </c>
      <c r="W400" s="6">
        <f t="shared" si="38"/>
        <v>375</v>
      </c>
      <c r="X400" s="13">
        <f t="shared" si="39"/>
        <v>1.9443017182960867E-4</v>
      </c>
      <c r="Y400" s="11">
        <f t="shared" si="40"/>
        <v>18.001005030635849</v>
      </c>
      <c r="Z400" s="12">
        <v>381</v>
      </c>
      <c r="AA400" s="12">
        <v>314</v>
      </c>
      <c r="AB400" s="12">
        <f t="shared" si="41"/>
        <v>364.25</v>
      </c>
      <c r="AC400" s="12">
        <v>373</v>
      </c>
    </row>
    <row r="401" spans="2:29" x14ac:dyDescent="0.2">
      <c r="B401" s="6" t="s">
        <v>9</v>
      </c>
      <c r="C401" s="6" t="s">
        <v>27</v>
      </c>
      <c r="D401" s="6" t="str">
        <f t="shared" si="35"/>
        <v>Andhra Pradesh-Srikakulam</v>
      </c>
      <c r="E401" s="6" t="s">
        <v>12</v>
      </c>
      <c r="F401" s="6" t="s">
        <v>28</v>
      </c>
      <c r="G401" s="6">
        <v>28</v>
      </c>
      <c r="H401" s="6">
        <v>519</v>
      </c>
      <c r="I401" s="6" t="str">
        <f t="shared" si="36"/>
        <v>28-519</v>
      </c>
      <c r="J401" s="6">
        <v>2703114</v>
      </c>
      <c r="K401" s="15">
        <f t="shared" si="37"/>
        <v>1.1596259097390034E-3</v>
      </c>
      <c r="L401" s="7">
        <v>0.39964576138181102</v>
      </c>
      <c r="M401" s="6">
        <v>252762</v>
      </c>
      <c r="N401" s="6">
        <v>9805</v>
      </c>
      <c r="O401" s="6">
        <v>13</v>
      </c>
      <c r="P401" s="6">
        <v>13</v>
      </c>
      <c r="Q401" s="7">
        <v>5.1377747618932216E-3</v>
      </c>
      <c r="R401" s="6">
        <v>95</v>
      </c>
      <c r="S401" s="6">
        <v>15</v>
      </c>
      <c r="T401" s="6">
        <v>465</v>
      </c>
      <c r="U401" s="6">
        <v>2</v>
      </c>
      <c r="V401" s="6">
        <v>1</v>
      </c>
      <c r="W401" s="6">
        <f t="shared" si="38"/>
        <v>578</v>
      </c>
      <c r="X401" s="13">
        <f t="shared" si="39"/>
        <v>2.1382745973717719E-4</v>
      </c>
      <c r="Y401" s="11">
        <f t="shared" si="40"/>
        <v>16.104874067619566</v>
      </c>
      <c r="Z401" s="12">
        <v>399</v>
      </c>
      <c r="AA401" s="12">
        <v>262</v>
      </c>
      <c r="AB401" s="12">
        <f t="shared" si="41"/>
        <v>364.75</v>
      </c>
      <c r="AC401" s="12">
        <v>374</v>
      </c>
    </row>
    <row r="402" spans="2:29" x14ac:dyDescent="0.2">
      <c r="B402" s="6" t="s">
        <v>634</v>
      </c>
      <c r="C402" s="6" t="s">
        <v>642</v>
      </c>
      <c r="D402" s="6" t="str">
        <f t="shared" si="35"/>
        <v>Madhya Pradesh-Ashoknagar</v>
      </c>
      <c r="E402" s="6" t="s">
        <v>637</v>
      </c>
      <c r="F402" s="6" t="s">
        <v>643</v>
      </c>
      <c r="G402" s="6">
        <v>23</v>
      </c>
      <c r="H402" s="6">
        <v>391</v>
      </c>
      <c r="I402" s="6" t="str">
        <f t="shared" si="36"/>
        <v>23-391</v>
      </c>
      <c r="J402" s="6">
        <v>834450</v>
      </c>
      <c r="K402" s="15">
        <f t="shared" si="37"/>
        <v>3.5802727485251718E-3</v>
      </c>
      <c r="L402" s="7">
        <v>0.79305868107317301</v>
      </c>
      <c r="M402" s="6">
        <v>78937</v>
      </c>
      <c r="N402" s="6">
        <v>30597</v>
      </c>
      <c r="O402" s="6">
        <v>2</v>
      </c>
      <c r="P402" s="6">
        <v>2</v>
      </c>
      <c r="Q402" s="7">
        <v>6.5913370998116763E-3</v>
      </c>
      <c r="R402" s="6">
        <v>11</v>
      </c>
      <c r="S402" s="6">
        <v>2</v>
      </c>
      <c r="T402" s="6">
        <v>132</v>
      </c>
      <c r="U402" s="6">
        <v>2</v>
      </c>
      <c r="V402" s="6">
        <v>1</v>
      </c>
      <c r="W402" s="6">
        <f t="shared" si="38"/>
        <v>148</v>
      </c>
      <c r="X402" s="13">
        <f t="shared" si="39"/>
        <v>1.7736233447180778E-4</v>
      </c>
      <c r="Y402" s="11">
        <f t="shared" si="40"/>
        <v>19.69200580512976</v>
      </c>
      <c r="Z402" s="12">
        <v>359</v>
      </c>
      <c r="AA402" s="12">
        <v>384</v>
      </c>
      <c r="AB402" s="12">
        <f t="shared" si="41"/>
        <v>365.25</v>
      </c>
      <c r="AC402" s="12">
        <v>375</v>
      </c>
    </row>
    <row r="403" spans="2:29" x14ac:dyDescent="0.2">
      <c r="B403" s="6" t="s">
        <v>1218</v>
      </c>
      <c r="C403" s="6" t="s">
        <v>1304</v>
      </c>
      <c r="D403" s="6" t="str">
        <f t="shared" si="35"/>
        <v>Uttar Pradesh-Kaushambi</v>
      </c>
      <c r="E403" s="6" t="s">
        <v>1221</v>
      </c>
      <c r="F403" s="6" t="s">
        <v>1305</v>
      </c>
      <c r="G403" s="6">
        <v>9</v>
      </c>
      <c r="H403" s="6">
        <v>158</v>
      </c>
      <c r="I403" s="6" t="str">
        <f t="shared" si="36"/>
        <v>9-158</v>
      </c>
      <c r="J403" s="6">
        <v>1599596</v>
      </c>
      <c r="K403" s="15">
        <f t="shared" si="37"/>
        <v>1.1759484826149684E-3</v>
      </c>
      <c r="L403" s="7">
        <v>0.40394201855838502</v>
      </c>
      <c r="M403" s="6">
        <v>75798</v>
      </c>
      <c r="N403" s="6">
        <v>15179</v>
      </c>
      <c r="O403" s="6">
        <v>2</v>
      </c>
      <c r="P403" s="6">
        <v>2</v>
      </c>
      <c r="Q403" s="7">
        <v>1.2622052869730888E-2</v>
      </c>
      <c r="R403" s="6">
        <v>36</v>
      </c>
      <c r="S403" s="6">
        <v>5</v>
      </c>
      <c r="T403" s="6">
        <v>175</v>
      </c>
      <c r="U403" s="6">
        <v>0</v>
      </c>
      <c r="V403" s="6">
        <v>1</v>
      </c>
      <c r="W403" s="6">
        <f t="shared" si="38"/>
        <v>217</v>
      </c>
      <c r="X403" s="13">
        <f t="shared" si="39"/>
        <v>1.356592539616253E-4</v>
      </c>
      <c r="Y403" s="11">
        <f t="shared" si="40"/>
        <v>23.742617746329973</v>
      </c>
      <c r="Z403" s="12">
        <v>315</v>
      </c>
      <c r="AA403" s="12">
        <v>521</v>
      </c>
      <c r="AB403" s="12">
        <f t="shared" si="41"/>
        <v>366.5</v>
      </c>
      <c r="AC403" s="12">
        <v>376</v>
      </c>
    </row>
    <row r="404" spans="2:29" x14ac:dyDescent="0.2">
      <c r="B404" s="6" t="s">
        <v>157</v>
      </c>
      <c r="C404" s="6" t="s">
        <v>233</v>
      </c>
      <c r="D404" s="6" t="str">
        <f t="shared" si="35"/>
        <v>Bihar-West Champaran</v>
      </c>
      <c r="E404" s="6" t="s">
        <v>160</v>
      </c>
      <c r="F404" s="6" t="s">
        <v>234</v>
      </c>
      <c r="G404" s="6">
        <v>10</v>
      </c>
      <c r="H404" s="6">
        <v>211</v>
      </c>
      <c r="I404" s="6" t="str">
        <f t="shared" si="36"/>
        <v>10-211</v>
      </c>
      <c r="J404" s="6">
        <v>3935042</v>
      </c>
      <c r="K404" s="15">
        <f t="shared" si="37"/>
        <v>1.040930041540835E-3</v>
      </c>
      <c r="L404" s="7">
        <v>0.367458354764224</v>
      </c>
      <c r="M404" s="6">
        <v>262743</v>
      </c>
      <c r="N404" s="6">
        <v>36616</v>
      </c>
      <c r="O404" s="6">
        <v>8</v>
      </c>
      <c r="P404" s="6">
        <v>8</v>
      </c>
      <c r="Q404" s="7">
        <v>6.7469879518072288E-3</v>
      </c>
      <c r="R404" s="6">
        <v>52</v>
      </c>
      <c r="S404" s="6">
        <v>2</v>
      </c>
      <c r="T404" s="6">
        <v>334</v>
      </c>
      <c r="U404" s="6">
        <v>2</v>
      </c>
      <c r="V404" s="6">
        <v>1</v>
      </c>
      <c r="W404" s="6">
        <f t="shared" si="38"/>
        <v>391</v>
      </c>
      <c r="X404" s="13">
        <f t="shared" si="39"/>
        <v>9.9363615432821299E-5</v>
      </c>
      <c r="Y404" s="11">
        <f t="shared" si="40"/>
        <v>27.636360508601939</v>
      </c>
      <c r="Z404" s="12">
        <v>279</v>
      </c>
      <c r="AA404" s="12">
        <v>629</v>
      </c>
      <c r="AB404" s="12">
        <f t="shared" si="41"/>
        <v>366.5</v>
      </c>
      <c r="AC404" s="12">
        <v>377</v>
      </c>
    </row>
    <row r="405" spans="2:29" x14ac:dyDescent="0.2">
      <c r="B405" s="6" t="s">
        <v>536</v>
      </c>
      <c r="C405" s="6" t="s">
        <v>537</v>
      </c>
      <c r="D405" s="6" t="str">
        <f t="shared" si="35"/>
        <v>Karnataka-Bagalkote</v>
      </c>
      <c r="E405" s="6" t="s">
        <v>539</v>
      </c>
      <c r="F405" s="6" t="s">
        <v>538</v>
      </c>
      <c r="G405" s="6">
        <v>29</v>
      </c>
      <c r="H405" s="6">
        <v>524</v>
      </c>
      <c r="I405" s="6" t="str">
        <f t="shared" si="36"/>
        <v>29-524</v>
      </c>
      <c r="J405" s="6">
        <v>1889752</v>
      </c>
      <c r="K405" s="15">
        <f t="shared" si="37"/>
        <v>1.3348016853262361E-3</v>
      </c>
      <c r="L405" s="7">
        <v>0.44418109129000399</v>
      </c>
      <c r="M405" s="6">
        <v>207459</v>
      </c>
      <c r="N405" s="6">
        <v>2846</v>
      </c>
      <c r="O405" s="6">
        <v>3</v>
      </c>
      <c r="P405" s="6">
        <v>3</v>
      </c>
      <c r="Q405" s="7">
        <v>8.4820393974507531E-3</v>
      </c>
      <c r="R405" s="6">
        <v>49</v>
      </c>
      <c r="S405" s="6">
        <v>8</v>
      </c>
      <c r="T405" s="6">
        <v>233</v>
      </c>
      <c r="U405" s="6">
        <v>5</v>
      </c>
      <c r="V405" s="6">
        <v>1</v>
      </c>
      <c r="W405" s="6">
        <f t="shared" si="38"/>
        <v>296</v>
      </c>
      <c r="X405" s="13">
        <f t="shared" si="39"/>
        <v>1.5663430968719706E-4</v>
      </c>
      <c r="Y405" s="11">
        <f t="shared" si="40"/>
        <v>21.395470695902592</v>
      </c>
      <c r="Z405" s="12">
        <v>340</v>
      </c>
      <c r="AA405" s="12">
        <v>449</v>
      </c>
      <c r="AB405" s="12">
        <f t="shared" si="41"/>
        <v>367.25</v>
      </c>
      <c r="AC405" s="12">
        <v>378</v>
      </c>
    </row>
    <row r="406" spans="2:29" x14ac:dyDescent="0.2">
      <c r="B406" s="6" t="s">
        <v>536</v>
      </c>
      <c r="C406" s="6" t="s">
        <v>564</v>
      </c>
      <c r="D406" s="6" t="str">
        <f t="shared" si="35"/>
        <v>Karnataka-Gadag</v>
      </c>
      <c r="E406" s="6" t="s">
        <v>539</v>
      </c>
      <c r="F406" s="6" t="s">
        <v>565</v>
      </c>
      <c r="G406" s="6">
        <v>29</v>
      </c>
      <c r="H406" s="6">
        <v>537</v>
      </c>
      <c r="I406" s="6" t="str">
        <f t="shared" si="36"/>
        <v>29-537</v>
      </c>
      <c r="J406" s="6">
        <v>1064570</v>
      </c>
      <c r="K406" s="15">
        <f t="shared" si="37"/>
        <v>1.3158221229198624E-3</v>
      </c>
      <c r="L406" s="7">
        <v>0.43952000815598102</v>
      </c>
      <c r="M406" s="6">
        <v>116864</v>
      </c>
      <c r="N406" s="6">
        <v>1096</v>
      </c>
      <c r="O406" s="6">
        <v>1</v>
      </c>
      <c r="P406" s="6">
        <v>1</v>
      </c>
      <c r="Q406" s="7">
        <v>1.0830067687923049E-2</v>
      </c>
      <c r="R406" s="6">
        <v>39</v>
      </c>
      <c r="S406" s="6">
        <v>2</v>
      </c>
      <c r="T406" s="6">
        <v>190</v>
      </c>
      <c r="U406" s="6">
        <v>4</v>
      </c>
      <c r="V406" s="6">
        <v>0</v>
      </c>
      <c r="W406" s="6">
        <f t="shared" si="38"/>
        <v>235</v>
      </c>
      <c r="X406" s="13">
        <f t="shared" si="39"/>
        <v>2.2074640465164337E-4</v>
      </c>
      <c r="Y406" s="11">
        <f t="shared" si="40"/>
        <v>15.170593738818187</v>
      </c>
      <c r="Z406" s="12">
        <v>409</v>
      </c>
      <c r="AA406" s="12">
        <v>246</v>
      </c>
      <c r="AB406" s="12">
        <f t="shared" si="41"/>
        <v>368.25</v>
      </c>
      <c r="AC406" s="12">
        <v>379</v>
      </c>
    </row>
    <row r="407" spans="2:29" x14ac:dyDescent="0.2">
      <c r="B407" s="6" t="s">
        <v>444</v>
      </c>
      <c r="C407" s="6" t="s">
        <v>470</v>
      </c>
      <c r="D407" s="6" t="str">
        <f t="shared" si="35"/>
        <v>Jammu And Kashmir-Punch</v>
      </c>
      <c r="E407" s="6" t="s">
        <v>447</v>
      </c>
      <c r="F407" s="6" t="s">
        <v>471</v>
      </c>
      <c r="G407" s="6">
        <v>1</v>
      </c>
      <c r="H407" s="6">
        <v>10</v>
      </c>
      <c r="I407" s="6" t="str">
        <f t="shared" si="36"/>
        <v>1-10</v>
      </c>
      <c r="J407" s="6">
        <v>475658</v>
      </c>
      <c r="K407" s="15">
        <f t="shared" si="37"/>
        <v>1.5444080608380591E-3</v>
      </c>
      <c r="L407" s="7">
        <v>0.49314968048927099</v>
      </c>
      <c r="M407" s="6">
        <v>58317</v>
      </c>
      <c r="N407" s="6">
        <v>480</v>
      </c>
      <c r="O407" s="6">
        <v>0</v>
      </c>
      <c r="P407" s="6">
        <v>0</v>
      </c>
      <c r="Q407" s="7">
        <v>1.3225991949396205E-2</v>
      </c>
      <c r="R407" s="6">
        <v>32</v>
      </c>
      <c r="S407" s="6">
        <v>3</v>
      </c>
      <c r="T407" s="6">
        <v>149</v>
      </c>
      <c r="U407" s="6">
        <v>0</v>
      </c>
      <c r="V407" s="6">
        <v>1</v>
      </c>
      <c r="W407" s="6">
        <f t="shared" si="38"/>
        <v>185</v>
      </c>
      <c r="X407" s="13">
        <f t="shared" si="39"/>
        <v>3.8893490701302194E-4</v>
      </c>
      <c r="Y407" s="11">
        <f t="shared" si="40"/>
        <v>9.7159465993378493</v>
      </c>
      <c r="Z407" s="12">
        <v>473</v>
      </c>
      <c r="AA407" s="12">
        <v>56</v>
      </c>
      <c r="AB407" s="12">
        <f t="shared" si="41"/>
        <v>368.75</v>
      </c>
      <c r="AC407" s="12">
        <v>380</v>
      </c>
    </row>
    <row r="408" spans="2:29" x14ac:dyDescent="0.2">
      <c r="B408" s="6" t="s">
        <v>1364</v>
      </c>
      <c r="C408" s="6" t="s">
        <v>1365</v>
      </c>
      <c r="D408" s="6" t="str">
        <f t="shared" si="35"/>
        <v>Uttarakhand-Almora</v>
      </c>
      <c r="E408" s="6" t="s">
        <v>1367</v>
      </c>
      <c r="F408" s="6" t="s">
        <v>1366</v>
      </c>
      <c r="G408" s="6">
        <v>5</v>
      </c>
      <c r="H408" s="6">
        <v>45</v>
      </c>
      <c r="I408" s="6" t="str">
        <f t="shared" si="36"/>
        <v>5-45</v>
      </c>
      <c r="J408" s="6">
        <v>622506</v>
      </c>
      <c r="K408" s="15">
        <f t="shared" si="37"/>
        <v>2.5366740440336821E-3</v>
      </c>
      <c r="L408" s="7">
        <v>0.67245721112076096</v>
      </c>
      <c r="M408" s="6">
        <v>90588</v>
      </c>
      <c r="N408" s="6">
        <v>4385</v>
      </c>
      <c r="O408" s="6">
        <v>4</v>
      </c>
      <c r="P408" s="6">
        <v>4</v>
      </c>
      <c r="Q408" s="7">
        <v>5.99880023995201E-3</v>
      </c>
      <c r="R408" s="6">
        <v>25</v>
      </c>
      <c r="S408" s="6">
        <v>8</v>
      </c>
      <c r="T408" s="6">
        <v>206</v>
      </c>
      <c r="U408" s="6">
        <v>2</v>
      </c>
      <c r="V408" s="6">
        <v>2</v>
      </c>
      <c r="W408" s="6">
        <f t="shared" si="38"/>
        <v>243</v>
      </c>
      <c r="X408" s="13">
        <f t="shared" si="39"/>
        <v>3.9035768329943806E-4</v>
      </c>
      <c r="Y408" s="11">
        <f t="shared" si="40"/>
        <v>9.4726743398634152</v>
      </c>
      <c r="Z408" s="12">
        <v>475</v>
      </c>
      <c r="AA408" s="12">
        <v>55</v>
      </c>
      <c r="AB408" s="12">
        <f t="shared" si="41"/>
        <v>370</v>
      </c>
      <c r="AC408" s="12">
        <v>381</v>
      </c>
    </row>
    <row r="409" spans="2:29" x14ac:dyDescent="0.2">
      <c r="B409" s="6" t="s">
        <v>157</v>
      </c>
      <c r="C409" s="6" t="s">
        <v>171</v>
      </c>
      <c r="D409" s="6" t="str">
        <f t="shared" si="35"/>
        <v>Bihar-Bhojpur</v>
      </c>
      <c r="E409" s="6" t="s">
        <v>160</v>
      </c>
      <c r="F409" s="6" t="s">
        <v>172</v>
      </c>
      <c r="G409" s="6">
        <v>10</v>
      </c>
      <c r="H409" s="6">
        <v>193</v>
      </c>
      <c r="I409" s="6" t="str">
        <f t="shared" si="36"/>
        <v>10-193</v>
      </c>
      <c r="J409" s="6">
        <v>2728407</v>
      </c>
      <c r="K409" s="15">
        <f t="shared" si="37"/>
        <v>1.0947167016331519E-3</v>
      </c>
      <c r="L409" s="7">
        <v>0.38225241824261003</v>
      </c>
      <c r="M409" s="6">
        <v>140641</v>
      </c>
      <c r="N409" s="6">
        <v>17821</v>
      </c>
      <c r="O409" s="6">
        <v>5</v>
      </c>
      <c r="P409" s="6">
        <v>5</v>
      </c>
      <c r="Q409" s="7">
        <v>8.0180688876341048E-3</v>
      </c>
      <c r="R409" s="6">
        <v>45</v>
      </c>
      <c r="S409" s="6">
        <v>4</v>
      </c>
      <c r="T409" s="6">
        <v>298</v>
      </c>
      <c r="U409" s="6">
        <v>2</v>
      </c>
      <c r="V409" s="6">
        <v>1</v>
      </c>
      <c r="W409" s="6">
        <f t="shared" si="38"/>
        <v>350</v>
      </c>
      <c r="X409" s="13">
        <f t="shared" si="39"/>
        <v>1.282799816889489E-4</v>
      </c>
      <c r="Y409" s="11">
        <f t="shared" si="40"/>
        <v>23.948630438672954</v>
      </c>
      <c r="Z409" s="12">
        <v>310</v>
      </c>
      <c r="AA409" s="12">
        <v>550</v>
      </c>
      <c r="AB409" s="12">
        <f t="shared" si="41"/>
        <v>370</v>
      </c>
      <c r="AC409" s="12">
        <v>382</v>
      </c>
    </row>
    <row r="410" spans="2:29" x14ac:dyDescent="0.2">
      <c r="B410" s="6" t="s">
        <v>486</v>
      </c>
      <c r="C410" s="6" t="s">
        <v>504</v>
      </c>
      <c r="D410" s="6" t="str">
        <f t="shared" si="35"/>
        <v>Jharkhand-Godda</v>
      </c>
      <c r="E410" s="6" t="s">
        <v>489</v>
      </c>
      <c r="F410" s="6" t="s">
        <v>505</v>
      </c>
      <c r="G410" s="6">
        <v>20</v>
      </c>
      <c r="H410" s="6">
        <v>330</v>
      </c>
      <c r="I410" s="6" t="str">
        <f t="shared" si="36"/>
        <v>20-330</v>
      </c>
      <c r="J410" s="6">
        <v>1303986</v>
      </c>
      <c r="K410" s="15">
        <f t="shared" si="37"/>
        <v>1.16965852219233E-3</v>
      </c>
      <c r="L410" s="7">
        <v>0.40229009400432097</v>
      </c>
      <c r="M410" s="6">
        <v>105462</v>
      </c>
      <c r="N410" s="6">
        <v>9480</v>
      </c>
      <c r="O410" s="6">
        <v>4</v>
      </c>
      <c r="P410" s="6">
        <v>4</v>
      </c>
      <c r="Q410" s="7">
        <v>1.4019669386901025E-2</v>
      </c>
      <c r="R410" s="6">
        <v>12</v>
      </c>
      <c r="S410" s="6">
        <v>7</v>
      </c>
      <c r="T410" s="6">
        <v>181</v>
      </c>
      <c r="U410" s="6">
        <v>0</v>
      </c>
      <c r="V410" s="6">
        <v>1</v>
      </c>
      <c r="W410" s="6">
        <f t="shared" si="38"/>
        <v>201</v>
      </c>
      <c r="X410" s="13">
        <f t="shared" si="39"/>
        <v>1.5414275920140247E-4</v>
      </c>
      <c r="Y410" s="11">
        <f t="shared" si="40"/>
        <v>21.383056837665972</v>
      </c>
      <c r="Z410" s="12">
        <v>341</v>
      </c>
      <c r="AA410" s="12">
        <v>460</v>
      </c>
      <c r="AB410" s="12">
        <f t="shared" si="41"/>
        <v>370.75</v>
      </c>
      <c r="AC410" s="12">
        <v>383</v>
      </c>
    </row>
    <row r="411" spans="2:29" x14ac:dyDescent="0.2">
      <c r="B411" s="6" t="s">
        <v>536</v>
      </c>
      <c r="C411" s="6" t="s">
        <v>590</v>
      </c>
      <c r="D411" s="6" t="str">
        <f t="shared" si="35"/>
        <v>Karnataka-Udupi</v>
      </c>
      <c r="E411" s="6" t="s">
        <v>539</v>
      </c>
      <c r="F411" s="6" t="s">
        <v>591</v>
      </c>
      <c r="G411" s="6">
        <v>29</v>
      </c>
      <c r="H411" s="6">
        <v>549</v>
      </c>
      <c r="I411" s="6" t="str">
        <f t="shared" si="36"/>
        <v>29-549</v>
      </c>
      <c r="J411" s="6">
        <v>1177361</v>
      </c>
      <c r="K411" s="15">
        <f t="shared" si="37"/>
        <v>1.4874368084647838E-3</v>
      </c>
      <c r="L411" s="7">
        <v>0.48028370130631798</v>
      </c>
      <c r="M411" s="6">
        <v>129236</v>
      </c>
      <c r="N411" s="6">
        <v>1774</v>
      </c>
      <c r="O411" s="6">
        <v>2</v>
      </c>
      <c r="P411" s="6">
        <v>2</v>
      </c>
      <c r="Q411" s="7">
        <v>5.7305833575408667E-3</v>
      </c>
      <c r="R411" s="6">
        <v>62</v>
      </c>
      <c r="S411" s="6">
        <v>6</v>
      </c>
      <c r="T411" s="6">
        <v>336</v>
      </c>
      <c r="U411" s="6">
        <v>2</v>
      </c>
      <c r="V411" s="6">
        <v>1</v>
      </c>
      <c r="W411" s="6">
        <f t="shared" si="38"/>
        <v>407</v>
      </c>
      <c r="X411" s="13">
        <f t="shared" si="39"/>
        <v>3.4568836576037427E-4</v>
      </c>
      <c r="Y411" s="11">
        <f t="shared" si="40"/>
        <v>10.035684610622619</v>
      </c>
      <c r="Z411" s="12">
        <v>469</v>
      </c>
      <c r="AA411" s="12">
        <v>87</v>
      </c>
      <c r="AB411" s="12">
        <f t="shared" si="41"/>
        <v>373.5</v>
      </c>
      <c r="AC411" s="12">
        <v>384</v>
      </c>
    </row>
    <row r="412" spans="2:29" x14ac:dyDescent="0.2">
      <c r="B412" s="6" t="s">
        <v>634</v>
      </c>
      <c r="C412" s="6" t="s">
        <v>728</v>
      </c>
      <c r="D412" s="6" t="str">
        <f t="shared" ref="D412:D475" si="42">CONCATENATE(B412,"-",C412)</f>
        <v>Madhya Pradesh-Sidhi</v>
      </c>
      <c r="E412" s="6" t="s">
        <v>637</v>
      </c>
      <c r="F412" s="6" t="s">
        <v>729</v>
      </c>
      <c r="G412" s="6">
        <v>23</v>
      </c>
      <c r="H412" s="6">
        <v>433</v>
      </c>
      <c r="I412" s="6" t="str">
        <f t="shared" ref="I412:I475" si="43">CONCATENATE(G412,"-",H412)</f>
        <v>23-433</v>
      </c>
      <c r="J412" s="6">
        <v>1127033</v>
      </c>
      <c r="K412" s="15">
        <f t="shared" ref="K412:K475" si="44" xml:space="preserve"> ABS(LN(ABS(1-L412))/ 440)</f>
        <v>2.3305492984439574E-3</v>
      </c>
      <c r="L412" s="7">
        <v>0.64136197688292595</v>
      </c>
      <c r="M412" s="6">
        <v>105290</v>
      </c>
      <c r="N412" s="6">
        <v>21386</v>
      </c>
      <c r="O412" s="6">
        <v>2</v>
      </c>
      <c r="P412" s="6">
        <v>2</v>
      </c>
      <c r="Q412" s="7">
        <v>5.8953574060427415E-3</v>
      </c>
      <c r="R412" s="6">
        <v>28</v>
      </c>
      <c r="S412" s="6">
        <v>6</v>
      </c>
      <c r="T412" s="6">
        <v>196</v>
      </c>
      <c r="U412" s="6">
        <v>0</v>
      </c>
      <c r="V412" s="6">
        <v>1</v>
      </c>
      <c r="W412" s="6">
        <f t="shared" ref="W412:W475" si="45">R412+S412+T412+U412+V412</f>
        <v>231</v>
      </c>
      <c r="X412" s="13">
        <f t="shared" ref="X412:X475" si="46">W412/J412</f>
        <v>2.0496294252253484E-4</v>
      </c>
      <c r="Y412" s="11">
        <f t="shared" ref="Y412:Y475" si="47">J412*K412*Q412</f>
        <v>15.484780943099123</v>
      </c>
      <c r="Z412" s="12">
        <v>405</v>
      </c>
      <c r="AA412" s="12">
        <v>283</v>
      </c>
      <c r="AB412" s="12">
        <f t="shared" ref="AB412:AB475" si="48">(0.75*Z412)+(0.25*AA412)</f>
        <v>374.5</v>
      </c>
      <c r="AC412" s="12">
        <v>385</v>
      </c>
    </row>
    <row r="413" spans="2:29" x14ac:dyDescent="0.2">
      <c r="B413" s="6" t="s">
        <v>1056</v>
      </c>
      <c r="C413" s="6" t="s">
        <v>1060</v>
      </c>
      <c r="D413" s="6" t="str">
        <f t="shared" si="42"/>
        <v>Tamil Nadu-Chengalpattu</v>
      </c>
      <c r="E413" s="6" t="s">
        <v>1059</v>
      </c>
      <c r="F413" s="6" t="s">
        <v>1061</v>
      </c>
      <c r="G413" s="6">
        <v>33</v>
      </c>
      <c r="H413" s="6">
        <v>730</v>
      </c>
      <c r="I413" s="6" t="str">
        <f t="shared" si="43"/>
        <v>33-730</v>
      </c>
      <c r="J413" s="6">
        <v>1581698</v>
      </c>
      <c r="K413" s="15">
        <f t="shared" si="44"/>
        <v>1.6290828068025284E-3</v>
      </c>
      <c r="L413" s="7">
        <v>0.51168590114893897</v>
      </c>
      <c r="M413" s="6">
        <v>190818</v>
      </c>
      <c r="N413" s="6">
        <v>24682</v>
      </c>
      <c r="O413" s="6">
        <v>8</v>
      </c>
      <c r="P413" s="6">
        <v>8</v>
      </c>
      <c r="Q413" s="7">
        <v>1.1051516069034128E-2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6">
        <f t="shared" si="45"/>
        <v>0</v>
      </c>
      <c r="X413" s="13">
        <f t="shared" si="46"/>
        <v>0</v>
      </c>
      <c r="Y413" s="11">
        <f t="shared" si="47"/>
        <v>28.47662952264082</v>
      </c>
      <c r="Z413" s="12">
        <v>271</v>
      </c>
      <c r="AA413" s="12">
        <v>687</v>
      </c>
      <c r="AB413" s="12">
        <f t="shared" si="48"/>
        <v>375</v>
      </c>
      <c r="AC413" s="12">
        <v>386</v>
      </c>
    </row>
    <row r="414" spans="2:29" x14ac:dyDescent="0.2">
      <c r="B414" s="6" t="s">
        <v>923</v>
      </c>
      <c r="C414" s="6" t="s">
        <v>923</v>
      </c>
      <c r="D414" s="6" t="str">
        <f t="shared" si="42"/>
        <v>Puducherry-Puducherry</v>
      </c>
      <c r="E414" s="6" t="s">
        <v>926</v>
      </c>
      <c r="F414" s="6" t="s">
        <v>929</v>
      </c>
      <c r="G414" s="6">
        <v>34</v>
      </c>
      <c r="H414" s="6">
        <v>600</v>
      </c>
      <c r="I414" s="6" t="str">
        <f t="shared" si="43"/>
        <v>34-600</v>
      </c>
      <c r="J414" s="6">
        <v>950289</v>
      </c>
      <c r="K414" s="15">
        <f t="shared" si="44"/>
        <v>1.9080679162125746E-3</v>
      </c>
      <c r="L414" s="7">
        <v>0.568095112642934</v>
      </c>
      <c r="M414" s="6">
        <v>113019</v>
      </c>
      <c r="N414" s="6">
        <v>4224</v>
      </c>
      <c r="O414" s="6">
        <v>3</v>
      </c>
      <c r="P414" s="6">
        <v>3</v>
      </c>
      <c r="Q414" s="7">
        <v>1.4143953178637753E-2</v>
      </c>
      <c r="R414" s="6">
        <v>27</v>
      </c>
      <c r="S414" s="6">
        <v>2</v>
      </c>
      <c r="T414" s="6">
        <v>56</v>
      </c>
      <c r="U414" s="6">
        <v>3</v>
      </c>
      <c r="V414" s="6">
        <v>2</v>
      </c>
      <c r="W414" s="6">
        <f t="shared" si="45"/>
        <v>90</v>
      </c>
      <c r="X414" s="13">
        <f t="shared" si="46"/>
        <v>9.4708030925329031E-5</v>
      </c>
      <c r="Y414" s="11">
        <f t="shared" si="47"/>
        <v>25.646041528267599</v>
      </c>
      <c r="Z414" s="12">
        <v>289</v>
      </c>
      <c r="AA414" s="12">
        <v>634</v>
      </c>
      <c r="AB414" s="12">
        <f t="shared" si="48"/>
        <v>375.25</v>
      </c>
      <c r="AC414" s="12">
        <v>387</v>
      </c>
    </row>
    <row r="415" spans="2:29" x14ac:dyDescent="0.2">
      <c r="B415" s="6" t="s">
        <v>978</v>
      </c>
      <c r="C415" s="6" t="s">
        <v>1014</v>
      </c>
      <c r="D415" s="6" t="str">
        <f t="shared" si="42"/>
        <v>Rajasthan-Jaisalmer</v>
      </c>
      <c r="E415" s="6" t="s">
        <v>981</v>
      </c>
      <c r="F415" s="6" t="s">
        <v>1015</v>
      </c>
      <c r="G415" s="6">
        <v>8</v>
      </c>
      <c r="H415" s="6">
        <v>103</v>
      </c>
      <c r="I415" s="6" t="str">
        <f t="shared" si="43"/>
        <v>8-103</v>
      </c>
      <c r="J415" s="6">
        <v>669919</v>
      </c>
      <c r="K415" s="15">
        <f t="shared" si="44"/>
        <v>3.8715843421356826E-3</v>
      </c>
      <c r="L415" s="7">
        <v>0.81795422463586898</v>
      </c>
      <c r="M415" s="6">
        <v>101547</v>
      </c>
      <c r="N415" s="6">
        <v>5122</v>
      </c>
      <c r="O415" s="6">
        <v>2</v>
      </c>
      <c r="P415" s="6">
        <v>2</v>
      </c>
      <c r="Q415" s="7">
        <v>4.3110084680523476E-3</v>
      </c>
      <c r="R415" s="6">
        <v>30</v>
      </c>
      <c r="S415" s="6">
        <v>8</v>
      </c>
      <c r="T415" s="6">
        <v>158</v>
      </c>
      <c r="U415" s="6">
        <v>0</v>
      </c>
      <c r="V415" s="6">
        <v>1</v>
      </c>
      <c r="W415" s="6">
        <f t="shared" si="45"/>
        <v>197</v>
      </c>
      <c r="X415" s="13">
        <f t="shared" si="46"/>
        <v>2.9406540193665202E-4</v>
      </c>
      <c r="Y415" s="11">
        <f t="shared" si="47"/>
        <v>11.181238107032708</v>
      </c>
      <c r="Z415" s="12">
        <v>459</v>
      </c>
      <c r="AA415" s="12">
        <v>129</v>
      </c>
      <c r="AB415" s="12">
        <f t="shared" si="48"/>
        <v>376.5</v>
      </c>
      <c r="AC415" s="12">
        <v>388</v>
      </c>
    </row>
    <row r="416" spans="2:29" x14ac:dyDescent="0.2">
      <c r="B416" s="6" t="s">
        <v>157</v>
      </c>
      <c r="C416" s="6" t="s">
        <v>165</v>
      </c>
      <c r="D416" s="6" t="str">
        <f t="shared" si="42"/>
        <v>Bihar-Banka</v>
      </c>
      <c r="E416" s="6" t="s">
        <v>160</v>
      </c>
      <c r="F416" s="6" t="s">
        <v>166</v>
      </c>
      <c r="G416" s="6">
        <v>10</v>
      </c>
      <c r="H416" s="6">
        <v>190</v>
      </c>
      <c r="I416" s="6" t="str">
        <f t="shared" si="43"/>
        <v>10-190</v>
      </c>
      <c r="J416" s="6">
        <v>2034763</v>
      </c>
      <c r="K416" s="15">
        <f t="shared" si="44"/>
        <v>1.1286710745573043E-3</v>
      </c>
      <c r="L416" s="7">
        <v>0.39141292122346</v>
      </c>
      <c r="M416" s="6">
        <v>104966</v>
      </c>
      <c r="N416" s="6">
        <v>8622</v>
      </c>
      <c r="O416" s="6">
        <v>6</v>
      </c>
      <c r="P416" s="6">
        <v>6</v>
      </c>
      <c r="Q416" s="7">
        <v>9.5081967213114758E-3</v>
      </c>
      <c r="R416" s="6">
        <v>42</v>
      </c>
      <c r="S416" s="6">
        <v>4</v>
      </c>
      <c r="T416" s="6">
        <v>239</v>
      </c>
      <c r="U416" s="6">
        <v>0</v>
      </c>
      <c r="V416" s="6">
        <v>1</v>
      </c>
      <c r="W416" s="6">
        <f t="shared" si="45"/>
        <v>286</v>
      </c>
      <c r="X416" s="13">
        <f t="shared" si="46"/>
        <v>1.40556910067659E-4</v>
      </c>
      <c r="Y416" s="11">
        <f t="shared" si="47"/>
        <v>21.83631675695209</v>
      </c>
      <c r="Z416" s="12">
        <v>334</v>
      </c>
      <c r="AA416" s="12">
        <v>504</v>
      </c>
      <c r="AB416" s="12">
        <f t="shared" si="48"/>
        <v>376.5</v>
      </c>
      <c r="AC416" s="12">
        <v>389</v>
      </c>
    </row>
    <row r="417" spans="2:29" x14ac:dyDescent="0.2">
      <c r="B417" s="6" t="s">
        <v>7</v>
      </c>
      <c r="C417" s="6" t="s">
        <v>7</v>
      </c>
      <c r="D417" s="6" t="str">
        <f t="shared" si="42"/>
        <v>Andaman And Nicobar Islands-Andaman And Nicobar Islands</v>
      </c>
      <c r="E417" s="6" t="s">
        <v>8</v>
      </c>
      <c r="F417" s="6" t="s">
        <v>8</v>
      </c>
      <c r="G417" s="6">
        <v>35</v>
      </c>
      <c r="H417" s="6">
        <v>35</v>
      </c>
      <c r="I417" s="6" t="str">
        <f t="shared" si="43"/>
        <v>35-35</v>
      </c>
      <c r="J417" s="6">
        <v>380581</v>
      </c>
      <c r="K417" s="15">
        <f t="shared" si="44"/>
        <v>1.8750870468574579E-3</v>
      </c>
      <c r="L417" s="7">
        <v>0.56178179188434896</v>
      </c>
      <c r="M417" s="6">
        <v>60898</v>
      </c>
      <c r="N417" s="6">
        <v>674</v>
      </c>
      <c r="O417" s="6">
        <v>0</v>
      </c>
      <c r="P417" s="6">
        <v>0</v>
      </c>
      <c r="Q417" s="7">
        <v>1.1408652E-2</v>
      </c>
      <c r="R417" s="6">
        <v>24</v>
      </c>
      <c r="S417" s="6">
        <v>4</v>
      </c>
      <c r="T417" s="6">
        <v>124</v>
      </c>
      <c r="U417" s="6">
        <v>0</v>
      </c>
      <c r="V417" s="6">
        <v>3</v>
      </c>
      <c r="W417" s="6">
        <f t="shared" si="45"/>
        <v>155</v>
      </c>
      <c r="X417" s="13">
        <f t="shared" si="46"/>
        <v>4.0727203932934119E-4</v>
      </c>
      <c r="Y417" s="11">
        <f t="shared" si="47"/>
        <v>8.1414708004319074</v>
      </c>
      <c r="Z417" s="12">
        <v>487</v>
      </c>
      <c r="AA417" s="12">
        <v>46</v>
      </c>
      <c r="AB417" s="12">
        <f t="shared" si="48"/>
        <v>376.75</v>
      </c>
      <c r="AC417" s="12">
        <v>390</v>
      </c>
    </row>
    <row r="418" spans="2:29" x14ac:dyDescent="0.2">
      <c r="B418" s="6" t="s">
        <v>1392</v>
      </c>
      <c r="C418" s="6" t="s">
        <v>1402</v>
      </c>
      <c r="D418" s="6" t="str">
        <f t="shared" si="42"/>
        <v>West Bengal-Dakshin Dinajpur</v>
      </c>
      <c r="E418" s="6" t="s">
        <v>1395</v>
      </c>
      <c r="F418" s="6" t="s">
        <v>1403</v>
      </c>
      <c r="G418" s="6">
        <v>19</v>
      </c>
      <c r="H418" s="6">
        <v>310</v>
      </c>
      <c r="I418" s="6" t="str">
        <f t="shared" si="43"/>
        <v>19-310</v>
      </c>
      <c r="J418" s="6">
        <v>1676276</v>
      </c>
      <c r="K418" s="15">
        <f t="shared" si="44"/>
        <v>1.3507203422197327E-3</v>
      </c>
      <c r="L418" s="7">
        <v>0.44806056094277602</v>
      </c>
      <c r="M418" s="6">
        <v>128367</v>
      </c>
      <c r="N418" s="6">
        <v>2447</v>
      </c>
      <c r="O418" s="6">
        <v>2</v>
      </c>
      <c r="P418" s="6">
        <v>2</v>
      </c>
      <c r="Q418" s="7">
        <v>8.4730484946818098E-3</v>
      </c>
      <c r="R418" s="6">
        <v>22</v>
      </c>
      <c r="S418" s="6">
        <v>9</v>
      </c>
      <c r="T418" s="6">
        <v>248</v>
      </c>
      <c r="U418" s="6">
        <v>3</v>
      </c>
      <c r="V418" s="6">
        <v>1</v>
      </c>
      <c r="W418" s="6">
        <f t="shared" si="45"/>
        <v>283</v>
      </c>
      <c r="X418" s="13">
        <f t="shared" si="46"/>
        <v>1.6882661327848159E-4</v>
      </c>
      <c r="Y418" s="11">
        <f t="shared" si="47"/>
        <v>19.184507723384183</v>
      </c>
      <c r="Z418" s="12">
        <v>367</v>
      </c>
      <c r="AA418" s="12">
        <v>407</v>
      </c>
      <c r="AB418" s="12">
        <f t="shared" si="48"/>
        <v>377</v>
      </c>
      <c r="AC418" s="12">
        <v>391</v>
      </c>
    </row>
    <row r="419" spans="2:29" x14ac:dyDescent="0.2">
      <c r="B419" s="6" t="s">
        <v>978</v>
      </c>
      <c r="C419" s="6" t="s">
        <v>1032</v>
      </c>
      <c r="D419" s="6" t="str">
        <f t="shared" si="42"/>
        <v>Rajasthan-Pratapgarh</v>
      </c>
      <c r="E419" s="6" t="s">
        <v>981</v>
      </c>
      <c r="F419" s="6" t="s">
        <v>1033</v>
      </c>
      <c r="G419" s="6">
        <v>8</v>
      </c>
      <c r="H419" s="6">
        <v>629</v>
      </c>
      <c r="I419" s="6" t="str">
        <f t="shared" si="43"/>
        <v>8-629</v>
      </c>
      <c r="J419" s="6">
        <v>867848</v>
      </c>
      <c r="K419" s="15">
        <f t="shared" si="44"/>
        <v>2.0741614972742974E-3</v>
      </c>
      <c r="L419" s="7">
        <v>0.59853344885857096</v>
      </c>
      <c r="M419" s="6">
        <v>131463</v>
      </c>
      <c r="N419" s="6">
        <v>16367</v>
      </c>
      <c r="O419" s="6">
        <v>2</v>
      </c>
      <c r="P419" s="6">
        <v>2</v>
      </c>
      <c r="Q419" s="7">
        <v>6.4290962527553267E-3</v>
      </c>
      <c r="R419" s="6">
        <v>32</v>
      </c>
      <c r="S419" s="6">
        <v>8</v>
      </c>
      <c r="T419" s="6">
        <v>202</v>
      </c>
      <c r="U419" s="6">
        <v>0</v>
      </c>
      <c r="V419" s="6">
        <v>1</v>
      </c>
      <c r="W419" s="6">
        <f t="shared" si="45"/>
        <v>243</v>
      </c>
      <c r="X419" s="13">
        <f t="shared" si="46"/>
        <v>2.8000294982531503E-4</v>
      </c>
      <c r="Y419" s="11">
        <f t="shared" si="47"/>
        <v>11.572739116096189</v>
      </c>
      <c r="Z419" s="12">
        <v>454</v>
      </c>
      <c r="AA419" s="12">
        <v>148</v>
      </c>
      <c r="AB419" s="12">
        <f t="shared" si="48"/>
        <v>377.5</v>
      </c>
      <c r="AC419" s="12">
        <v>392</v>
      </c>
    </row>
    <row r="420" spans="2:29" x14ac:dyDescent="0.2">
      <c r="B420" s="6" t="s">
        <v>536</v>
      </c>
      <c r="C420" s="6" t="s">
        <v>556</v>
      </c>
      <c r="D420" s="6" t="str">
        <f t="shared" si="42"/>
        <v>Karnataka-Chitradurga</v>
      </c>
      <c r="E420" s="6" t="s">
        <v>539</v>
      </c>
      <c r="F420" s="6" t="s">
        <v>557</v>
      </c>
      <c r="G420" s="6">
        <v>29</v>
      </c>
      <c r="H420" s="6">
        <v>533</v>
      </c>
      <c r="I420" s="6" t="str">
        <f t="shared" si="43"/>
        <v>29-533</v>
      </c>
      <c r="J420" s="6">
        <v>1659456</v>
      </c>
      <c r="K420" s="15">
        <f t="shared" si="44"/>
        <v>1.5936084046275412E-3</v>
      </c>
      <c r="L420" s="7">
        <v>0.50400413948906497</v>
      </c>
      <c r="M420" s="6">
        <v>182064</v>
      </c>
      <c r="N420" s="6">
        <v>2174</v>
      </c>
      <c r="O420" s="6">
        <v>2</v>
      </c>
      <c r="P420" s="6">
        <v>2</v>
      </c>
      <c r="Q420" s="7">
        <v>4.5939294503691552E-3</v>
      </c>
      <c r="R420" s="6">
        <v>82</v>
      </c>
      <c r="S420" s="6">
        <v>11</v>
      </c>
      <c r="T420" s="6">
        <v>342</v>
      </c>
      <c r="U420" s="6">
        <v>5</v>
      </c>
      <c r="V420" s="6">
        <v>1</v>
      </c>
      <c r="W420" s="6">
        <f t="shared" si="45"/>
        <v>441</v>
      </c>
      <c r="X420" s="13">
        <f t="shared" si="46"/>
        <v>2.6574973967372442E-4</v>
      </c>
      <c r="Y420" s="11">
        <f t="shared" si="47"/>
        <v>12.14875222376847</v>
      </c>
      <c r="Z420" s="12">
        <v>447</v>
      </c>
      <c r="AA420" s="12">
        <v>172</v>
      </c>
      <c r="AB420" s="12">
        <f t="shared" si="48"/>
        <v>378.25</v>
      </c>
      <c r="AC420" s="12">
        <v>393</v>
      </c>
    </row>
    <row r="421" spans="2:29" x14ac:dyDescent="0.2">
      <c r="B421" s="6" t="s">
        <v>374</v>
      </c>
      <c r="C421" s="6" t="s">
        <v>380</v>
      </c>
      <c r="D421" s="6" t="str">
        <f t="shared" si="42"/>
        <v>Haryana-Charkhi Dadri</v>
      </c>
      <c r="E421" s="6" t="s">
        <v>377</v>
      </c>
      <c r="F421" s="6" t="s">
        <v>381</v>
      </c>
      <c r="G421" s="6">
        <v>6</v>
      </c>
      <c r="H421" s="6">
        <v>701</v>
      </c>
      <c r="I421" s="6" t="str">
        <f t="shared" si="43"/>
        <v>6-701</v>
      </c>
      <c r="J421" s="6">
        <v>502276</v>
      </c>
      <c r="K421" s="15">
        <f t="shared" si="44"/>
        <v>3.2457185654064954E-3</v>
      </c>
      <c r="L421" s="7">
        <v>0.76023983523810101</v>
      </c>
      <c r="M421" s="6">
        <v>174118</v>
      </c>
      <c r="N421" s="6">
        <v>12433</v>
      </c>
      <c r="O421" s="6">
        <v>8</v>
      </c>
      <c r="P421" s="6">
        <v>8</v>
      </c>
      <c r="Q421" s="7">
        <v>1.0964912280701754E-2</v>
      </c>
      <c r="R421" s="6">
        <v>12</v>
      </c>
      <c r="S421" s="6">
        <v>3</v>
      </c>
      <c r="T421" s="6">
        <v>75</v>
      </c>
      <c r="U421" s="6">
        <v>1</v>
      </c>
      <c r="V421" s="6">
        <v>0</v>
      </c>
      <c r="W421" s="6">
        <f t="shared" si="45"/>
        <v>91</v>
      </c>
      <c r="X421" s="13">
        <f t="shared" si="46"/>
        <v>1.8117529007955784E-4</v>
      </c>
      <c r="Y421" s="11">
        <f t="shared" si="47"/>
        <v>17.87551028682141</v>
      </c>
      <c r="Z421" s="12">
        <v>384</v>
      </c>
      <c r="AA421" s="12">
        <v>366</v>
      </c>
      <c r="AB421" s="12">
        <f t="shared" si="48"/>
        <v>379.5</v>
      </c>
      <c r="AC421" s="12">
        <v>394</v>
      </c>
    </row>
    <row r="422" spans="2:29" x14ac:dyDescent="0.2">
      <c r="B422" s="6" t="s">
        <v>978</v>
      </c>
      <c r="C422" s="6" t="s">
        <v>1040</v>
      </c>
      <c r="D422" s="6" t="str">
        <f t="shared" si="42"/>
        <v>Rajasthan-Sirohi</v>
      </c>
      <c r="E422" s="6" t="s">
        <v>981</v>
      </c>
      <c r="F422" s="6" t="s">
        <v>1041</v>
      </c>
      <c r="G422" s="6">
        <v>8</v>
      </c>
      <c r="H422" s="6">
        <v>115</v>
      </c>
      <c r="I422" s="6" t="str">
        <f t="shared" si="43"/>
        <v>8-115</v>
      </c>
      <c r="J422" s="6">
        <v>1039458</v>
      </c>
      <c r="K422" s="15">
        <f t="shared" si="44"/>
        <v>2.2203605890056691E-3</v>
      </c>
      <c r="L422" s="7">
        <v>0.62354571464818298</v>
      </c>
      <c r="M422" s="6">
        <v>157189</v>
      </c>
      <c r="N422" s="6">
        <v>18353</v>
      </c>
      <c r="O422" s="6">
        <v>3</v>
      </c>
      <c r="P422" s="6">
        <v>3</v>
      </c>
      <c r="Q422" s="7">
        <v>5.2671181339352894E-3</v>
      </c>
      <c r="R422" s="6">
        <v>34</v>
      </c>
      <c r="S422" s="6">
        <v>9</v>
      </c>
      <c r="T422" s="6">
        <v>223</v>
      </c>
      <c r="U422" s="6">
        <v>0</v>
      </c>
      <c r="V422" s="6">
        <v>1</v>
      </c>
      <c r="W422" s="6">
        <f t="shared" si="45"/>
        <v>267</v>
      </c>
      <c r="X422" s="13">
        <f t="shared" si="46"/>
        <v>2.5686463522335681E-4</v>
      </c>
      <c r="Y422" s="11">
        <f t="shared" si="47"/>
        <v>12.156358946491032</v>
      </c>
      <c r="Z422" s="12">
        <v>446</v>
      </c>
      <c r="AA422" s="12">
        <v>182</v>
      </c>
      <c r="AB422" s="12">
        <f t="shared" si="48"/>
        <v>380</v>
      </c>
      <c r="AC422" s="12">
        <v>395</v>
      </c>
    </row>
    <row r="423" spans="2:29" x14ac:dyDescent="0.2">
      <c r="B423" s="6" t="s">
        <v>157</v>
      </c>
      <c r="C423" s="6" t="s">
        <v>179</v>
      </c>
      <c r="D423" s="6" t="str">
        <f t="shared" si="42"/>
        <v>Bihar-Gaya</v>
      </c>
      <c r="E423" s="6" t="s">
        <v>160</v>
      </c>
      <c r="F423" s="6" t="s">
        <v>180</v>
      </c>
      <c r="G423" s="6">
        <v>10</v>
      </c>
      <c r="H423" s="6">
        <v>196</v>
      </c>
      <c r="I423" s="6" t="str">
        <f t="shared" si="43"/>
        <v>10-196</v>
      </c>
      <c r="J423" s="6">
        <v>4391418</v>
      </c>
      <c r="K423" s="15">
        <f t="shared" si="44"/>
        <v>1.2306464405292491E-3</v>
      </c>
      <c r="L423" s="7">
        <v>0.41811615710980798</v>
      </c>
      <c r="M423" s="6">
        <v>221277</v>
      </c>
      <c r="N423" s="6">
        <v>84830</v>
      </c>
      <c r="O423" s="6">
        <v>7</v>
      </c>
      <c r="P423" s="6">
        <v>7</v>
      </c>
      <c r="Q423" s="7">
        <v>4.7410008779631254E-3</v>
      </c>
      <c r="R423" s="6">
        <v>72</v>
      </c>
      <c r="S423" s="6">
        <v>9</v>
      </c>
      <c r="T423" s="6">
        <v>261</v>
      </c>
      <c r="U423" s="6">
        <v>2</v>
      </c>
      <c r="V423" s="6">
        <v>1</v>
      </c>
      <c r="W423" s="6">
        <f t="shared" si="45"/>
        <v>345</v>
      </c>
      <c r="X423" s="13">
        <f t="shared" si="46"/>
        <v>7.8562323149379079E-5</v>
      </c>
      <c r="Y423" s="11">
        <f t="shared" si="47"/>
        <v>25.6217101186223</v>
      </c>
      <c r="Z423" s="12">
        <v>291</v>
      </c>
      <c r="AA423" s="12">
        <v>650</v>
      </c>
      <c r="AB423" s="12">
        <f t="shared" si="48"/>
        <v>380.75</v>
      </c>
      <c r="AC423" s="12">
        <v>396</v>
      </c>
    </row>
    <row r="424" spans="2:29" x14ac:dyDescent="0.2">
      <c r="B424" s="6" t="s">
        <v>598</v>
      </c>
      <c r="C424" s="6" t="s">
        <v>599</v>
      </c>
      <c r="D424" s="6" t="str">
        <f t="shared" si="42"/>
        <v>Kerala-Alappuzha</v>
      </c>
      <c r="E424" s="6" t="s">
        <v>601</v>
      </c>
      <c r="F424" s="6" t="s">
        <v>600</v>
      </c>
      <c r="G424" s="6">
        <v>32</v>
      </c>
      <c r="H424" s="6">
        <v>554</v>
      </c>
      <c r="I424" s="6" t="str">
        <f t="shared" si="43"/>
        <v>32-554</v>
      </c>
      <c r="J424" s="6">
        <v>2127789</v>
      </c>
      <c r="K424" s="15">
        <f t="shared" si="44"/>
        <v>1.8146899399464416E-3</v>
      </c>
      <c r="L424" s="7">
        <v>1.4500198556266399</v>
      </c>
      <c r="M424" s="6">
        <v>350136</v>
      </c>
      <c r="N424" s="6">
        <v>14629</v>
      </c>
      <c r="O424" s="6">
        <v>11</v>
      </c>
      <c r="P424" s="6">
        <v>11</v>
      </c>
      <c r="Q424" s="7">
        <v>3.7091389959522003E-3</v>
      </c>
      <c r="R424" s="6">
        <v>63</v>
      </c>
      <c r="S424" s="6">
        <v>16</v>
      </c>
      <c r="T424" s="6">
        <v>366</v>
      </c>
      <c r="U424" s="6">
        <v>6</v>
      </c>
      <c r="V424" s="6">
        <v>2</v>
      </c>
      <c r="W424" s="6">
        <f t="shared" si="45"/>
        <v>453</v>
      </c>
      <c r="X424" s="13">
        <f t="shared" si="46"/>
        <v>2.1289704947248059E-4</v>
      </c>
      <c r="Y424" s="11">
        <f t="shared" si="47"/>
        <v>14.322014180273843</v>
      </c>
      <c r="Z424" s="12">
        <v>421</v>
      </c>
      <c r="AA424" s="12">
        <v>263</v>
      </c>
      <c r="AB424" s="12">
        <f t="shared" si="48"/>
        <v>381.5</v>
      </c>
      <c r="AC424" s="12">
        <v>397</v>
      </c>
    </row>
    <row r="425" spans="2:29" x14ac:dyDescent="0.2">
      <c r="B425" s="6" t="s">
        <v>634</v>
      </c>
      <c r="C425" s="6" t="s">
        <v>722</v>
      </c>
      <c r="D425" s="6" t="str">
        <f t="shared" si="42"/>
        <v>Madhya Pradesh-Shajapur</v>
      </c>
      <c r="E425" s="6" t="s">
        <v>637</v>
      </c>
      <c r="F425" s="6" t="s">
        <v>723</v>
      </c>
      <c r="G425" s="6">
        <v>23</v>
      </c>
      <c r="H425" s="6">
        <v>430</v>
      </c>
      <c r="I425" s="6" t="str">
        <f t="shared" si="43"/>
        <v>23-430</v>
      </c>
      <c r="J425" s="6">
        <v>941403</v>
      </c>
      <c r="K425" s="15">
        <f t="shared" si="44"/>
        <v>2.9694009849654756E-3</v>
      </c>
      <c r="L425" s="7">
        <v>0.72924378358546804</v>
      </c>
      <c r="M425" s="6">
        <v>141331</v>
      </c>
      <c r="N425" s="6">
        <v>64645</v>
      </c>
      <c r="O425" s="6">
        <v>4</v>
      </c>
      <c r="P425" s="6">
        <v>4</v>
      </c>
      <c r="Q425" s="7">
        <v>7.2396510116948211E-3</v>
      </c>
      <c r="R425" s="6">
        <v>17</v>
      </c>
      <c r="S425" s="6">
        <v>4</v>
      </c>
      <c r="T425" s="6">
        <v>117</v>
      </c>
      <c r="U425" s="6">
        <v>3</v>
      </c>
      <c r="V425" s="6">
        <v>1</v>
      </c>
      <c r="W425" s="6">
        <f t="shared" si="45"/>
        <v>142</v>
      </c>
      <c r="X425" s="13">
        <f t="shared" si="46"/>
        <v>1.508386950115944E-4</v>
      </c>
      <c r="Y425" s="11">
        <f t="shared" si="47"/>
        <v>20.237742124100368</v>
      </c>
      <c r="Z425" s="12">
        <v>353</v>
      </c>
      <c r="AA425" s="12">
        <v>467</v>
      </c>
      <c r="AB425" s="12">
        <f t="shared" si="48"/>
        <v>381.5</v>
      </c>
      <c r="AC425" s="12">
        <v>398</v>
      </c>
    </row>
    <row r="426" spans="2:29" x14ac:dyDescent="0.2">
      <c r="B426" s="6" t="s">
        <v>1218</v>
      </c>
      <c r="C426" s="6" t="s">
        <v>1326</v>
      </c>
      <c r="D426" s="6" t="str">
        <f t="shared" si="42"/>
        <v>Uttar Pradesh-Mirzapur</v>
      </c>
      <c r="E426" s="6" t="s">
        <v>1221</v>
      </c>
      <c r="F426" s="6" t="s">
        <v>1327</v>
      </c>
      <c r="G426" s="6">
        <v>9</v>
      </c>
      <c r="H426" s="6">
        <v>170</v>
      </c>
      <c r="I426" s="6" t="str">
        <f t="shared" si="43"/>
        <v>9-170</v>
      </c>
      <c r="J426" s="6">
        <v>2496970</v>
      </c>
      <c r="K426" s="15">
        <f t="shared" si="44"/>
        <v>1.2429555785611562E-3</v>
      </c>
      <c r="L426" s="7">
        <v>0.42125913317312802</v>
      </c>
      <c r="M426" s="6">
        <v>119349</v>
      </c>
      <c r="N426" s="6">
        <v>57094</v>
      </c>
      <c r="O426" s="6">
        <v>4</v>
      </c>
      <c r="P426" s="6">
        <v>4</v>
      </c>
      <c r="Q426" s="7">
        <v>7.402900314369739E-3</v>
      </c>
      <c r="R426" s="6">
        <v>38</v>
      </c>
      <c r="S426" s="6">
        <v>16</v>
      </c>
      <c r="T426" s="6">
        <v>263</v>
      </c>
      <c r="U426" s="6">
        <v>0</v>
      </c>
      <c r="V426" s="6">
        <v>2</v>
      </c>
      <c r="W426" s="6">
        <f t="shared" si="45"/>
        <v>319</v>
      </c>
      <c r="X426" s="13">
        <f t="shared" si="46"/>
        <v>1.2775483886470402E-4</v>
      </c>
      <c r="Y426" s="11">
        <f t="shared" si="47"/>
        <v>22.975810135177877</v>
      </c>
      <c r="Z426" s="12">
        <v>324</v>
      </c>
      <c r="AA426" s="12">
        <v>554</v>
      </c>
      <c r="AB426" s="12">
        <f t="shared" si="48"/>
        <v>381.5</v>
      </c>
      <c r="AC426" s="12">
        <v>399</v>
      </c>
    </row>
    <row r="427" spans="2:29" x14ac:dyDescent="0.2">
      <c r="B427" s="6" t="s">
        <v>444</v>
      </c>
      <c r="C427" s="6" t="s">
        <v>478</v>
      </c>
      <c r="D427" s="6" t="str">
        <f t="shared" si="42"/>
        <v>Jammu And Kashmir-Samba</v>
      </c>
      <c r="E427" s="6" t="s">
        <v>447</v>
      </c>
      <c r="F427" s="6" t="s">
        <v>479</v>
      </c>
      <c r="G427" s="6">
        <v>1</v>
      </c>
      <c r="H427" s="6">
        <v>624</v>
      </c>
      <c r="I427" s="6" t="str">
        <f t="shared" si="43"/>
        <v>1-624</v>
      </c>
      <c r="J427" s="6">
        <v>308150</v>
      </c>
      <c r="K427" s="15">
        <f t="shared" si="44"/>
        <v>1.9286416150443293E-3</v>
      </c>
      <c r="L427" s="7">
        <v>0.571987257060107</v>
      </c>
      <c r="M427" s="6">
        <v>39015</v>
      </c>
      <c r="N427" s="6">
        <v>774</v>
      </c>
      <c r="O427" s="6">
        <v>1</v>
      </c>
      <c r="P427" s="6">
        <v>1</v>
      </c>
      <c r="Q427" s="7">
        <v>1.4796819787985865E-2</v>
      </c>
      <c r="R427" s="6">
        <v>12</v>
      </c>
      <c r="S427" s="6">
        <v>3</v>
      </c>
      <c r="T427" s="6">
        <v>90</v>
      </c>
      <c r="U427" s="6">
        <v>0</v>
      </c>
      <c r="V427" s="6">
        <v>1</v>
      </c>
      <c r="W427" s="6">
        <f t="shared" si="45"/>
        <v>106</v>
      </c>
      <c r="X427" s="13">
        <f t="shared" si="46"/>
        <v>3.4398831737790037E-4</v>
      </c>
      <c r="Y427" s="11">
        <f t="shared" si="47"/>
        <v>8.7939114876956666</v>
      </c>
      <c r="Z427" s="12">
        <v>480</v>
      </c>
      <c r="AA427" s="12">
        <v>88</v>
      </c>
      <c r="AB427" s="12">
        <f t="shared" si="48"/>
        <v>382</v>
      </c>
      <c r="AC427" s="12">
        <v>400</v>
      </c>
    </row>
    <row r="428" spans="2:29" x14ac:dyDescent="0.2">
      <c r="B428" s="6" t="s">
        <v>444</v>
      </c>
      <c r="C428" s="6" t="s">
        <v>468</v>
      </c>
      <c r="D428" s="6" t="str">
        <f t="shared" si="42"/>
        <v>Jammu And Kashmir-Pulwama</v>
      </c>
      <c r="E428" s="6" t="s">
        <v>447</v>
      </c>
      <c r="F428" s="6" t="s">
        <v>469</v>
      </c>
      <c r="G428" s="6">
        <v>1</v>
      </c>
      <c r="H428" s="6">
        <v>11</v>
      </c>
      <c r="I428" s="6" t="str">
        <f t="shared" si="43"/>
        <v>1-11</v>
      </c>
      <c r="J428" s="6">
        <v>524653</v>
      </c>
      <c r="K428" s="15">
        <f t="shared" si="44"/>
        <v>1.5777742001557482E-3</v>
      </c>
      <c r="L428" s="7">
        <v>0.50053644577422396</v>
      </c>
      <c r="M428" s="6">
        <v>68558</v>
      </c>
      <c r="N428" s="6">
        <v>1170</v>
      </c>
      <c r="O428" s="6">
        <v>1</v>
      </c>
      <c r="P428" s="6">
        <v>1</v>
      </c>
      <c r="Q428" s="7">
        <v>1.3499236999647847E-2</v>
      </c>
      <c r="R428" s="6">
        <v>36</v>
      </c>
      <c r="S428" s="6">
        <v>3</v>
      </c>
      <c r="T428" s="6">
        <v>104</v>
      </c>
      <c r="U428" s="6">
        <v>0</v>
      </c>
      <c r="V428" s="6">
        <v>1</v>
      </c>
      <c r="W428" s="6">
        <f t="shared" si="45"/>
        <v>144</v>
      </c>
      <c r="X428" s="13">
        <f t="shared" si="46"/>
        <v>2.744671239848052E-4</v>
      </c>
      <c r="Y428" s="11">
        <f t="shared" si="47"/>
        <v>11.174451960904577</v>
      </c>
      <c r="Z428" s="12">
        <v>460</v>
      </c>
      <c r="AA428" s="12">
        <v>155</v>
      </c>
      <c r="AB428" s="12">
        <f t="shared" si="48"/>
        <v>383.75</v>
      </c>
      <c r="AC428" s="12">
        <v>401</v>
      </c>
    </row>
    <row r="429" spans="2:29" x14ac:dyDescent="0.2">
      <c r="B429" s="6" t="s">
        <v>836</v>
      </c>
      <c r="C429" s="6" t="s">
        <v>836</v>
      </c>
      <c r="D429" s="6" t="str">
        <f t="shared" si="42"/>
        <v>Mizoram-Mizoram</v>
      </c>
      <c r="E429" s="6"/>
      <c r="F429" s="6"/>
      <c r="G429" s="6"/>
      <c r="H429" s="6"/>
      <c r="I429" s="6" t="str">
        <f t="shared" si="43"/>
        <v>-</v>
      </c>
      <c r="J429" s="6">
        <v>1064545</v>
      </c>
      <c r="K429" s="15">
        <f t="shared" si="44"/>
        <v>2.879385922431559E-3</v>
      </c>
      <c r="L429" s="7">
        <v>0.71830484569695296</v>
      </c>
      <c r="M429" s="6">
        <v>135583</v>
      </c>
      <c r="N429" s="6">
        <v>7340</v>
      </c>
      <c r="O429" s="6">
        <v>4</v>
      </c>
      <c r="P429" s="6">
        <v>4</v>
      </c>
      <c r="Q429" s="7">
        <v>2.3786204001679024E-3</v>
      </c>
      <c r="R429" s="6">
        <v>69</v>
      </c>
      <c r="S429" s="6">
        <v>9</v>
      </c>
      <c r="T429" s="6">
        <v>370</v>
      </c>
      <c r="U429" s="6">
        <v>2</v>
      </c>
      <c r="V429" s="6">
        <v>9</v>
      </c>
      <c r="W429" s="6">
        <f t="shared" si="45"/>
        <v>459</v>
      </c>
      <c r="X429" s="13">
        <f t="shared" si="46"/>
        <v>4.3117012432541604E-4</v>
      </c>
      <c r="Y429" s="11">
        <f t="shared" si="47"/>
        <v>7.2910326116571103</v>
      </c>
      <c r="Z429" s="12">
        <v>500</v>
      </c>
      <c r="AA429" s="12">
        <v>36</v>
      </c>
      <c r="AB429" s="12">
        <f t="shared" si="48"/>
        <v>384</v>
      </c>
      <c r="AC429" s="12">
        <v>402</v>
      </c>
    </row>
    <row r="430" spans="2:29" x14ac:dyDescent="0.2">
      <c r="B430" s="6" t="s">
        <v>536</v>
      </c>
      <c r="C430" s="6" t="s">
        <v>572</v>
      </c>
      <c r="D430" s="6" t="str">
        <f t="shared" si="42"/>
        <v>Karnataka-Kodagu</v>
      </c>
      <c r="E430" s="6" t="s">
        <v>539</v>
      </c>
      <c r="F430" s="6" t="s">
        <v>573</v>
      </c>
      <c r="G430" s="6">
        <v>29</v>
      </c>
      <c r="H430" s="6">
        <v>541</v>
      </c>
      <c r="I430" s="6" t="str">
        <f t="shared" si="43"/>
        <v>29-541</v>
      </c>
      <c r="J430" s="6">
        <v>554519</v>
      </c>
      <c r="K430" s="15">
        <f t="shared" si="44"/>
        <v>1.7282547832722314E-3</v>
      </c>
      <c r="L430" s="7">
        <v>0.53253561016932704</v>
      </c>
      <c r="M430" s="6">
        <v>60867</v>
      </c>
      <c r="N430" s="6">
        <v>1228</v>
      </c>
      <c r="O430" s="6">
        <v>1</v>
      </c>
      <c r="P430" s="6">
        <v>1</v>
      </c>
      <c r="Q430" s="7">
        <v>7.6206604572396277E-3</v>
      </c>
      <c r="R430" s="6">
        <v>29</v>
      </c>
      <c r="S430" s="6">
        <v>7</v>
      </c>
      <c r="T430" s="6">
        <v>196</v>
      </c>
      <c r="U430" s="6">
        <v>2</v>
      </c>
      <c r="V430" s="6">
        <v>0</v>
      </c>
      <c r="W430" s="6">
        <f t="shared" si="45"/>
        <v>234</v>
      </c>
      <c r="X430" s="13">
        <f t="shared" si="46"/>
        <v>4.2198734398640986E-4</v>
      </c>
      <c r="Y430" s="11">
        <f t="shared" si="47"/>
        <v>7.3032608192108475</v>
      </c>
      <c r="Z430" s="12">
        <v>499</v>
      </c>
      <c r="AA430" s="12">
        <v>39</v>
      </c>
      <c r="AB430" s="12">
        <f t="shared" si="48"/>
        <v>384</v>
      </c>
      <c r="AC430" s="12">
        <v>403</v>
      </c>
    </row>
    <row r="431" spans="2:29" x14ac:dyDescent="0.2">
      <c r="B431" s="6" t="s">
        <v>536</v>
      </c>
      <c r="C431" s="6" t="s">
        <v>552</v>
      </c>
      <c r="D431" s="6" t="str">
        <f t="shared" si="42"/>
        <v>Karnataka-Chikkaballapura</v>
      </c>
      <c r="E431" s="6" t="s">
        <v>539</v>
      </c>
      <c r="F431" s="6" t="s">
        <v>553</v>
      </c>
      <c r="G431" s="6">
        <v>29</v>
      </c>
      <c r="H431" s="6">
        <v>630</v>
      </c>
      <c r="I431" s="6" t="str">
        <f t="shared" si="43"/>
        <v>29-630</v>
      </c>
      <c r="J431" s="6">
        <v>1255104</v>
      </c>
      <c r="K431" s="15">
        <f t="shared" si="44"/>
        <v>1.690339209573823E-3</v>
      </c>
      <c r="L431" s="7">
        <v>0.52467155569986201</v>
      </c>
      <c r="M431" s="6">
        <v>137683</v>
      </c>
      <c r="N431" s="6">
        <v>4511</v>
      </c>
      <c r="O431" s="6">
        <v>4</v>
      </c>
      <c r="P431" s="6">
        <v>4</v>
      </c>
      <c r="Q431" s="7">
        <v>6.4721110849611675E-3</v>
      </c>
      <c r="R431" s="6">
        <v>60</v>
      </c>
      <c r="S431" s="6">
        <v>2</v>
      </c>
      <c r="T431" s="6">
        <v>203</v>
      </c>
      <c r="U431" s="6">
        <v>5</v>
      </c>
      <c r="V431" s="6">
        <v>1</v>
      </c>
      <c r="W431" s="6">
        <f t="shared" si="45"/>
        <v>271</v>
      </c>
      <c r="X431" s="13">
        <f t="shared" si="46"/>
        <v>2.1591836214369486E-4</v>
      </c>
      <c r="Y431" s="11">
        <f t="shared" si="47"/>
        <v>13.730917001778288</v>
      </c>
      <c r="Z431" s="12">
        <v>427</v>
      </c>
      <c r="AA431" s="12">
        <v>257</v>
      </c>
      <c r="AB431" s="12">
        <f t="shared" si="48"/>
        <v>384.5</v>
      </c>
      <c r="AC431" s="12">
        <v>404</v>
      </c>
    </row>
    <row r="432" spans="2:29" x14ac:dyDescent="0.2">
      <c r="B432" s="6" t="s">
        <v>1200</v>
      </c>
      <c r="C432" s="6" t="s">
        <v>1210</v>
      </c>
      <c r="D432" s="6" t="str">
        <f t="shared" si="42"/>
        <v>Tripura-Sipahijala</v>
      </c>
      <c r="E432" s="6" t="s">
        <v>1203</v>
      </c>
      <c r="F432" s="6" t="s">
        <v>1211</v>
      </c>
      <c r="G432" s="6">
        <v>16</v>
      </c>
      <c r="H432" s="6">
        <v>653</v>
      </c>
      <c r="I432" s="6" t="str">
        <f t="shared" si="43"/>
        <v>16-653</v>
      </c>
      <c r="J432" s="6">
        <v>468338</v>
      </c>
      <c r="K432" s="15">
        <f t="shared" si="44"/>
        <v>1.2975463165875781E-3</v>
      </c>
      <c r="L432" s="7">
        <v>0.434994819752756</v>
      </c>
      <c r="M432" s="6">
        <v>198506</v>
      </c>
      <c r="N432" s="6">
        <v>195</v>
      </c>
      <c r="O432" s="6">
        <v>0</v>
      </c>
      <c r="P432" s="6">
        <v>0</v>
      </c>
      <c r="Q432" s="7">
        <v>1.3289036544850499E-2</v>
      </c>
      <c r="R432" s="6">
        <v>15</v>
      </c>
      <c r="S432" s="6">
        <v>4</v>
      </c>
      <c r="T432" s="6">
        <v>146</v>
      </c>
      <c r="U432" s="6">
        <v>2</v>
      </c>
      <c r="V432" s="6">
        <v>0</v>
      </c>
      <c r="W432" s="6">
        <f t="shared" si="45"/>
        <v>167</v>
      </c>
      <c r="X432" s="13">
        <f t="shared" si="46"/>
        <v>3.5658007678215307E-4</v>
      </c>
      <c r="Y432" s="11">
        <f t="shared" si="47"/>
        <v>8.0756178979135314</v>
      </c>
      <c r="Z432" s="12">
        <v>488</v>
      </c>
      <c r="AA432" s="12">
        <v>77</v>
      </c>
      <c r="AB432" s="12">
        <f t="shared" si="48"/>
        <v>385.25</v>
      </c>
      <c r="AC432" s="12">
        <v>405</v>
      </c>
    </row>
    <row r="433" spans="2:29" x14ac:dyDescent="0.2">
      <c r="B433" s="6" t="s">
        <v>1218</v>
      </c>
      <c r="C433" s="6" t="s">
        <v>1296</v>
      </c>
      <c r="D433" s="6" t="str">
        <f t="shared" si="42"/>
        <v>Uttar Pradesh-Kannauj</v>
      </c>
      <c r="E433" s="6" t="s">
        <v>1221</v>
      </c>
      <c r="F433" s="6" t="s">
        <v>1297</v>
      </c>
      <c r="G433" s="6">
        <v>9</v>
      </c>
      <c r="H433" s="6">
        <v>155</v>
      </c>
      <c r="I433" s="6" t="str">
        <f t="shared" si="43"/>
        <v>9-155</v>
      </c>
      <c r="J433" s="6">
        <v>1656616</v>
      </c>
      <c r="K433" s="15">
        <f t="shared" si="44"/>
        <v>1.1485554644030576E-3</v>
      </c>
      <c r="L433" s="7">
        <v>0.39671430455721401</v>
      </c>
      <c r="M433" s="6">
        <v>79318</v>
      </c>
      <c r="N433" s="6">
        <v>16699</v>
      </c>
      <c r="O433" s="6">
        <v>2</v>
      </c>
      <c r="P433" s="6">
        <v>2</v>
      </c>
      <c r="Q433" s="7">
        <v>1.068812297345983E-2</v>
      </c>
      <c r="R433" s="6">
        <v>33</v>
      </c>
      <c r="S433" s="6">
        <v>11</v>
      </c>
      <c r="T433" s="6">
        <v>191</v>
      </c>
      <c r="U433" s="6">
        <v>0</v>
      </c>
      <c r="V433" s="6">
        <v>2</v>
      </c>
      <c r="W433" s="6">
        <f t="shared" si="45"/>
        <v>237</v>
      </c>
      <c r="X433" s="13">
        <f t="shared" si="46"/>
        <v>1.4306272545961163E-4</v>
      </c>
      <c r="Y433" s="11">
        <f t="shared" si="47"/>
        <v>20.336455742807814</v>
      </c>
      <c r="Z433" s="12">
        <v>351</v>
      </c>
      <c r="AA433" s="12">
        <v>495</v>
      </c>
      <c r="AB433" s="12">
        <f t="shared" si="48"/>
        <v>387</v>
      </c>
      <c r="AC433" s="12">
        <v>406</v>
      </c>
    </row>
    <row r="434" spans="2:29" x14ac:dyDescent="0.2">
      <c r="B434" s="6" t="s">
        <v>1056</v>
      </c>
      <c r="C434" s="6" t="s">
        <v>1080</v>
      </c>
      <c r="D434" s="6" t="str">
        <f t="shared" si="42"/>
        <v>Tamil Nadu-Karur</v>
      </c>
      <c r="E434" s="6" t="s">
        <v>1059</v>
      </c>
      <c r="F434" s="6" t="s">
        <v>1081</v>
      </c>
      <c r="G434" s="6">
        <v>33</v>
      </c>
      <c r="H434" s="6">
        <v>576</v>
      </c>
      <c r="I434" s="6" t="str">
        <f t="shared" si="43"/>
        <v>33-576</v>
      </c>
      <c r="J434" s="6">
        <v>1064493</v>
      </c>
      <c r="K434" s="15">
        <f t="shared" si="44"/>
        <v>1.6816437456860444E-3</v>
      </c>
      <c r="L434" s="7">
        <v>0.52284946367497998</v>
      </c>
      <c r="M434" s="6">
        <v>50854</v>
      </c>
      <c r="N434" s="6">
        <v>4490</v>
      </c>
      <c r="O434" s="6">
        <v>3</v>
      </c>
      <c r="P434" s="6">
        <v>3</v>
      </c>
      <c r="Q434" s="7">
        <v>7.2675995227248075E-3</v>
      </c>
      <c r="R434" s="6">
        <v>29</v>
      </c>
      <c r="S434" s="6">
        <v>8</v>
      </c>
      <c r="T434" s="6">
        <v>190</v>
      </c>
      <c r="U434" s="6">
        <v>6</v>
      </c>
      <c r="V434" s="6">
        <v>1</v>
      </c>
      <c r="W434" s="6">
        <f t="shared" si="45"/>
        <v>234</v>
      </c>
      <c r="X434" s="13">
        <f t="shared" si="46"/>
        <v>2.1982295797154139E-4</v>
      </c>
      <c r="Y434" s="11">
        <f t="shared" si="47"/>
        <v>13.009715339736466</v>
      </c>
      <c r="Z434" s="12">
        <v>434</v>
      </c>
      <c r="AA434" s="12">
        <v>248</v>
      </c>
      <c r="AB434" s="12">
        <f t="shared" si="48"/>
        <v>387.5</v>
      </c>
      <c r="AC434" s="12">
        <v>407</v>
      </c>
    </row>
    <row r="435" spans="2:29" x14ac:dyDescent="0.2">
      <c r="B435" s="6" t="s">
        <v>598</v>
      </c>
      <c r="C435" s="6" t="s">
        <v>610</v>
      </c>
      <c r="D435" s="6" t="str">
        <f t="shared" si="42"/>
        <v>Kerala-Kollam</v>
      </c>
      <c r="E435" s="6" t="s">
        <v>601</v>
      </c>
      <c r="F435" s="6" t="s">
        <v>611</v>
      </c>
      <c r="G435" s="6">
        <v>32</v>
      </c>
      <c r="H435" s="6">
        <v>559</v>
      </c>
      <c r="I435" s="6" t="str">
        <f t="shared" si="43"/>
        <v>32-559</v>
      </c>
      <c r="J435" s="6">
        <v>2635375</v>
      </c>
      <c r="K435" s="15">
        <f t="shared" si="44"/>
        <v>1.7943660667794096E-3</v>
      </c>
      <c r="L435" s="7">
        <v>1.4540622075087399</v>
      </c>
      <c r="M435" s="6">
        <v>433805</v>
      </c>
      <c r="N435" s="6">
        <v>13243</v>
      </c>
      <c r="O435" s="6">
        <v>9</v>
      </c>
      <c r="P435" s="6">
        <v>9</v>
      </c>
      <c r="Q435" s="7">
        <v>3.1579854716995916E-3</v>
      </c>
      <c r="R435" s="6">
        <v>62</v>
      </c>
      <c r="S435" s="6">
        <v>17</v>
      </c>
      <c r="T435" s="6">
        <v>421</v>
      </c>
      <c r="U435" s="6">
        <v>8</v>
      </c>
      <c r="V435" s="6">
        <v>1</v>
      </c>
      <c r="W435" s="6">
        <f t="shared" si="45"/>
        <v>509</v>
      </c>
      <c r="X435" s="13">
        <f t="shared" si="46"/>
        <v>1.9314139353981881E-4</v>
      </c>
      <c r="Y435" s="11">
        <f t="shared" si="47"/>
        <v>14.933568458661977</v>
      </c>
      <c r="Z435" s="12">
        <v>411</v>
      </c>
      <c r="AA435" s="12">
        <v>320</v>
      </c>
      <c r="AB435" s="12">
        <f t="shared" si="48"/>
        <v>388.25</v>
      </c>
      <c r="AC435" s="12">
        <v>408</v>
      </c>
    </row>
    <row r="436" spans="2:29" x14ac:dyDescent="0.2">
      <c r="B436" s="6" t="s">
        <v>861</v>
      </c>
      <c r="C436" s="6" t="s">
        <v>897</v>
      </c>
      <c r="D436" s="6" t="str">
        <f t="shared" si="42"/>
        <v>Odisha-Kendujhar</v>
      </c>
      <c r="E436" s="6" t="s">
        <v>864</v>
      </c>
      <c r="F436" s="6" t="s">
        <v>898</v>
      </c>
      <c r="G436" s="6">
        <v>21</v>
      </c>
      <c r="H436" s="6">
        <v>361</v>
      </c>
      <c r="I436" s="6" t="str">
        <f t="shared" si="43"/>
        <v>21-361</v>
      </c>
      <c r="J436" s="6">
        <v>1801733</v>
      </c>
      <c r="K436" s="15">
        <f t="shared" si="44"/>
        <v>1.6525897168608512E-3</v>
      </c>
      <c r="L436" s="7">
        <v>0.51671052388195304</v>
      </c>
      <c r="M436" s="6">
        <v>200906</v>
      </c>
      <c r="N436" s="6">
        <v>6182</v>
      </c>
      <c r="O436" s="6">
        <v>6</v>
      </c>
      <c r="P436" s="6">
        <v>6</v>
      </c>
      <c r="Q436" s="7">
        <v>4.0301835019722178E-3</v>
      </c>
      <c r="R436" s="6">
        <v>67</v>
      </c>
      <c r="S436" s="6">
        <v>17</v>
      </c>
      <c r="T436" s="6">
        <v>351</v>
      </c>
      <c r="U436" s="6">
        <v>2</v>
      </c>
      <c r="V436" s="6">
        <v>1</v>
      </c>
      <c r="W436" s="6">
        <f t="shared" si="45"/>
        <v>438</v>
      </c>
      <c r="X436" s="13">
        <f t="shared" si="46"/>
        <v>2.4309928274611166E-4</v>
      </c>
      <c r="Y436" s="11">
        <f t="shared" si="47"/>
        <v>11.9999738579537</v>
      </c>
      <c r="Z436" s="12">
        <v>450</v>
      </c>
      <c r="AA436" s="12">
        <v>205</v>
      </c>
      <c r="AB436" s="12">
        <f t="shared" si="48"/>
        <v>388.75</v>
      </c>
      <c r="AC436" s="12">
        <v>409</v>
      </c>
    </row>
    <row r="437" spans="2:29" x14ac:dyDescent="0.2">
      <c r="B437" s="6" t="s">
        <v>837</v>
      </c>
      <c r="C437" s="6" t="s">
        <v>847</v>
      </c>
      <c r="D437" s="6" t="str">
        <f t="shared" si="42"/>
        <v>Nagaland-Mokokchung</v>
      </c>
      <c r="E437" s="6" t="s">
        <v>840</v>
      </c>
      <c r="F437" s="6" t="s">
        <v>848</v>
      </c>
      <c r="G437" s="6">
        <v>13</v>
      </c>
      <c r="H437" s="6">
        <v>246</v>
      </c>
      <c r="I437" s="6" t="str">
        <f t="shared" si="43"/>
        <v>13-246</v>
      </c>
      <c r="J437" s="6">
        <v>194622</v>
      </c>
      <c r="K437" s="15">
        <f t="shared" si="44"/>
        <v>1.9139632922050376E-3</v>
      </c>
      <c r="L437" s="7">
        <v>3.3213382437301</v>
      </c>
      <c r="M437" s="6">
        <v>13086</v>
      </c>
      <c r="N437" s="6">
        <v>1015</v>
      </c>
      <c r="O437" s="6">
        <v>0</v>
      </c>
      <c r="P437" s="6">
        <v>0</v>
      </c>
      <c r="Q437" s="7">
        <v>1.9455252918287938E-2</v>
      </c>
      <c r="R437" s="6">
        <v>15</v>
      </c>
      <c r="S437" s="6">
        <v>3</v>
      </c>
      <c r="T437" s="6">
        <v>55</v>
      </c>
      <c r="U437" s="6">
        <v>0</v>
      </c>
      <c r="V437" s="6">
        <v>1</v>
      </c>
      <c r="W437" s="6">
        <f t="shared" si="45"/>
        <v>74</v>
      </c>
      <c r="X437" s="13">
        <f t="shared" si="46"/>
        <v>3.8022422953211865E-4</v>
      </c>
      <c r="Y437" s="11">
        <f t="shared" si="47"/>
        <v>7.2470693357106777</v>
      </c>
      <c r="Z437" s="12">
        <v>501</v>
      </c>
      <c r="AA437" s="12">
        <v>60</v>
      </c>
      <c r="AB437" s="12">
        <f t="shared" si="48"/>
        <v>390.75</v>
      </c>
      <c r="AC437" s="12">
        <v>410</v>
      </c>
    </row>
    <row r="438" spans="2:29" x14ac:dyDescent="0.2">
      <c r="B438" s="6" t="s">
        <v>1218</v>
      </c>
      <c r="C438" s="6" t="s">
        <v>1342</v>
      </c>
      <c r="D438" s="6" t="str">
        <f t="shared" si="42"/>
        <v>Uttar Pradesh-Sambhal</v>
      </c>
      <c r="E438" s="6" t="s">
        <v>1221</v>
      </c>
      <c r="F438" s="6" t="s">
        <v>1343</v>
      </c>
      <c r="G438" s="6">
        <v>9</v>
      </c>
      <c r="H438" s="6">
        <v>659</v>
      </c>
      <c r="I438" s="6" t="str">
        <f t="shared" si="43"/>
        <v>9-659</v>
      </c>
      <c r="J438" s="6">
        <v>2148441</v>
      </c>
      <c r="K438" s="15">
        <f t="shared" si="44"/>
        <v>1.2216552256075503E-3</v>
      </c>
      <c r="L438" s="7">
        <v>0.41580958678286101</v>
      </c>
      <c r="M438" s="6">
        <v>173004</v>
      </c>
      <c r="N438" s="6">
        <v>32417</v>
      </c>
      <c r="O438" s="6">
        <v>5</v>
      </c>
      <c r="P438" s="6">
        <v>5</v>
      </c>
      <c r="Q438" s="7">
        <v>8.6574654956085313E-3</v>
      </c>
      <c r="R438" s="6">
        <v>31</v>
      </c>
      <c r="S438" s="6">
        <v>9</v>
      </c>
      <c r="T438" s="6">
        <v>214</v>
      </c>
      <c r="U438" s="6">
        <v>0</v>
      </c>
      <c r="V438" s="6">
        <v>1</v>
      </c>
      <c r="W438" s="6">
        <f t="shared" si="45"/>
        <v>255</v>
      </c>
      <c r="X438" s="13">
        <f t="shared" si="46"/>
        <v>1.1869071573294309E-4</v>
      </c>
      <c r="Y438" s="11">
        <f t="shared" si="47"/>
        <v>22.722852954153858</v>
      </c>
      <c r="Z438" s="12">
        <v>327</v>
      </c>
      <c r="AA438" s="12">
        <v>583</v>
      </c>
      <c r="AB438" s="12">
        <f t="shared" si="48"/>
        <v>391</v>
      </c>
      <c r="AC438" s="12">
        <v>411</v>
      </c>
    </row>
    <row r="439" spans="2:29" x14ac:dyDescent="0.2">
      <c r="B439" s="6" t="s">
        <v>536</v>
      </c>
      <c r="C439" s="6" t="s">
        <v>596</v>
      </c>
      <c r="D439" s="6" t="str">
        <f t="shared" si="42"/>
        <v>Karnataka-Yadgir</v>
      </c>
      <c r="E439" s="6" t="s">
        <v>539</v>
      </c>
      <c r="F439" s="6" t="s">
        <v>597</v>
      </c>
      <c r="G439" s="6">
        <v>29</v>
      </c>
      <c r="H439" s="6">
        <v>635</v>
      </c>
      <c r="I439" s="6" t="str">
        <f t="shared" si="43"/>
        <v>29-635</v>
      </c>
      <c r="J439" s="6">
        <v>1174271</v>
      </c>
      <c r="K439" s="15">
        <f t="shared" si="44"/>
        <v>1.2518086213263503E-3</v>
      </c>
      <c r="L439" s="7">
        <v>0.42350913982229199</v>
      </c>
      <c r="M439" s="6">
        <v>128924</v>
      </c>
      <c r="N439" s="6">
        <v>2843</v>
      </c>
      <c r="O439" s="6">
        <v>3</v>
      </c>
      <c r="P439" s="6">
        <v>3</v>
      </c>
      <c r="Q439" s="7">
        <v>5.5850163601489341E-3</v>
      </c>
      <c r="R439" s="6">
        <v>71</v>
      </c>
      <c r="S439" s="6">
        <v>6</v>
      </c>
      <c r="T439" s="6">
        <v>278</v>
      </c>
      <c r="U439" s="6">
        <v>2</v>
      </c>
      <c r="V439" s="6">
        <v>1</v>
      </c>
      <c r="W439" s="6">
        <f t="shared" si="45"/>
        <v>358</v>
      </c>
      <c r="X439" s="13">
        <f t="shared" si="46"/>
        <v>3.0487000019586622E-4</v>
      </c>
      <c r="Y439" s="11">
        <f t="shared" si="47"/>
        <v>8.2097649551945135</v>
      </c>
      <c r="Z439" s="12">
        <v>485</v>
      </c>
      <c r="AA439" s="12">
        <v>116</v>
      </c>
      <c r="AB439" s="12">
        <f t="shared" si="48"/>
        <v>392.75</v>
      </c>
      <c r="AC439" s="12">
        <v>412</v>
      </c>
    </row>
    <row r="440" spans="2:29" x14ac:dyDescent="0.2">
      <c r="B440" s="6" t="s">
        <v>634</v>
      </c>
      <c r="C440" s="6" t="s">
        <v>718</v>
      </c>
      <c r="D440" s="6" t="str">
        <f t="shared" si="42"/>
        <v>Madhya Pradesh-Seoni</v>
      </c>
      <c r="E440" s="6" t="s">
        <v>637</v>
      </c>
      <c r="F440" s="6" t="s">
        <v>719</v>
      </c>
      <c r="G440" s="6">
        <v>23</v>
      </c>
      <c r="H440" s="6">
        <v>428</v>
      </c>
      <c r="I440" s="6" t="str">
        <f t="shared" si="43"/>
        <v>23-428</v>
      </c>
      <c r="J440" s="6">
        <v>1379120</v>
      </c>
      <c r="K440" s="15">
        <f t="shared" si="44"/>
        <v>2.1727641754027611E-3</v>
      </c>
      <c r="L440" s="7">
        <v>0.61557871721679103</v>
      </c>
      <c r="M440" s="6">
        <v>128852</v>
      </c>
      <c r="N440" s="6">
        <v>42342</v>
      </c>
      <c r="O440" s="6">
        <v>3</v>
      </c>
      <c r="P440" s="6">
        <v>3</v>
      </c>
      <c r="Q440" s="7">
        <v>3.8421236465246244E-3</v>
      </c>
      <c r="R440" s="6">
        <v>32</v>
      </c>
      <c r="S440" s="6">
        <v>5</v>
      </c>
      <c r="T440" s="6">
        <v>283</v>
      </c>
      <c r="U440" s="6">
        <v>3</v>
      </c>
      <c r="V440" s="6">
        <v>1</v>
      </c>
      <c r="W440" s="6">
        <f t="shared" si="45"/>
        <v>324</v>
      </c>
      <c r="X440" s="13">
        <f t="shared" si="46"/>
        <v>2.3493242067405303E-4</v>
      </c>
      <c r="Y440" s="11">
        <f t="shared" si="47"/>
        <v>11.512933225775765</v>
      </c>
      <c r="Z440" s="12">
        <v>455</v>
      </c>
      <c r="AA440" s="12">
        <v>214</v>
      </c>
      <c r="AB440" s="12">
        <f t="shared" si="48"/>
        <v>394.75</v>
      </c>
      <c r="AC440" s="12">
        <v>413</v>
      </c>
    </row>
    <row r="441" spans="2:29" x14ac:dyDescent="0.2">
      <c r="B441" s="6" t="s">
        <v>634</v>
      </c>
      <c r="C441" s="6" t="s">
        <v>726</v>
      </c>
      <c r="D441" s="6" t="str">
        <f t="shared" si="42"/>
        <v>Madhya Pradesh-Shivpuri</v>
      </c>
      <c r="E441" s="6" t="s">
        <v>637</v>
      </c>
      <c r="F441" s="6" t="s">
        <v>727</v>
      </c>
      <c r="G441" s="6">
        <v>23</v>
      </c>
      <c r="H441" s="6">
        <v>432</v>
      </c>
      <c r="I441" s="6" t="str">
        <f t="shared" si="43"/>
        <v>23-432</v>
      </c>
      <c r="J441" s="6">
        <v>1706818</v>
      </c>
      <c r="K441" s="15">
        <f t="shared" si="44"/>
        <v>1.7116530515912417E-3</v>
      </c>
      <c r="L441" s="7">
        <v>0.52910839181882896</v>
      </c>
      <c r="M441" s="6">
        <v>161157</v>
      </c>
      <c r="N441" s="6">
        <v>23634</v>
      </c>
      <c r="O441" s="6">
        <v>3</v>
      </c>
      <c r="P441" s="6">
        <v>3</v>
      </c>
      <c r="Q441" s="7">
        <v>5.7012542759407071E-3</v>
      </c>
      <c r="R441" s="6">
        <v>15</v>
      </c>
      <c r="S441" s="6">
        <v>9</v>
      </c>
      <c r="T441" s="6">
        <v>263</v>
      </c>
      <c r="U441" s="6">
        <v>0</v>
      </c>
      <c r="V441" s="6">
        <v>1</v>
      </c>
      <c r="W441" s="6">
        <f t="shared" si="45"/>
        <v>288</v>
      </c>
      <c r="X441" s="13">
        <f t="shared" si="46"/>
        <v>1.6873503794780697E-4</v>
      </c>
      <c r="Y441" s="11">
        <f t="shared" si="47"/>
        <v>16.656101700175942</v>
      </c>
      <c r="Z441" s="12">
        <v>390</v>
      </c>
      <c r="AA441" s="12">
        <v>410</v>
      </c>
      <c r="AB441" s="12">
        <f t="shared" si="48"/>
        <v>395</v>
      </c>
      <c r="AC441" s="12">
        <v>414</v>
      </c>
    </row>
    <row r="442" spans="2:29" x14ac:dyDescent="0.2">
      <c r="B442" s="6" t="s">
        <v>444</v>
      </c>
      <c r="C442" s="6" t="s">
        <v>464</v>
      </c>
      <c r="D442" s="6" t="str">
        <f t="shared" si="42"/>
        <v>Jammu And Kashmir-Kulgam</v>
      </c>
      <c r="E442" s="6" t="s">
        <v>447</v>
      </c>
      <c r="F442" s="6" t="s">
        <v>465</v>
      </c>
      <c r="G442" s="6">
        <v>1</v>
      </c>
      <c r="H442" s="6">
        <v>622</v>
      </c>
      <c r="I442" s="6" t="str">
        <f t="shared" si="43"/>
        <v>1-622</v>
      </c>
      <c r="J442" s="6">
        <v>388456</v>
      </c>
      <c r="K442" s="15">
        <f t="shared" si="44"/>
        <v>1.3776592840298498E-3</v>
      </c>
      <c r="L442" s="7">
        <v>0.45456415317193699</v>
      </c>
      <c r="M442" s="6">
        <v>51930</v>
      </c>
      <c r="N442" s="6">
        <v>1253</v>
      </c>
      <c r="O442" s="6">
        <v>1</v>
      </c>
      <c r="P442" s="6">
        <v>1</v>
      </c>
      <c r="Q442" s="7">
        <v>1.1876484560570071E-2</v>
      </c>
      <c r="R442" s="6">
        <v>28</v>
      </c>
      <c r="S442" s="6">
        <v>3</v>
      </c>
      <c r="T442" s="6">
        <v>133</v>
      </c>
      <c r="U442" s="6">
        <v>0</v>
      </c>
      <c r="V442" s="6">
        <v>1</v>
      </c>
      <c r="W442" s="6">
        <f t="shared" si="45"/>
        <v>165</v>
      </c>
      <c r="X442" s="13">
        <f t="shared" si="46"/>
        <v>4.2475853121074202E-4</v>
      </c>
      <c r="Y442" s="11">
        <f t="shared" si="47"/>
        <v>6.3558196536472602</v>
      </c>
      <c r="Z442" s="12">
        <v>516</v>
      </c>
      <c r="AA442" s="12">
        <v>37</v>
      </c>
      <c r="AB442" s="12">
        <f t="shared" si="48"/>
        <v>396.25</v>
      </c>
      <c r="AC442" s="12">
        <v>415</v>
      </c>
    </row>
    <row r="443" spans="2:29" x14ac:dyDescent="0.2">
      <c r="B443" s="6" t="s">
        <v>634</v>
      </c>
      <c r="C443" s="6" t="s">
        <v>694</v>
      </c>
      <c r="D443" s="6" t="str">
        <f t="shared" si="42"/>
        <v>Madhya Pradesh-Morena</v>
      </c>
      <c r="E443" s="6" t="s">
        <v>637</v>
      </c>
      <c r="F443" s="6" t="s">
        <v>695</v>
      </c>
      <c r="G443" s="6">
        <v>23</v>
      </c>
      <c r="H443" s="6">
        <v>417</v>
      </c>
      <c r="I443" s="6" t="str">
        <f t="shared" si="43"/>
        <v>23-417</v>
      </c>
      <c r="J443" s="6">
        <v>1910152</v>
      </c>
      <c r="K443" s="15">
        <f t="shared" si="44"/>
        <v>1.3202223818793398E-3</v>
      </c>
      <c r="L443" s="7">
        <v>0.440604111470077</v>
      </c>
      <c r="M443" s="6">
        <v>183667</v>
      </c>
      <c r="N443" s="6">
        <v>16749</v>
      </c>
      <c r="O443" s="6">
        <v>5</v>
      </c>
      <c r="P443" s="6">
        <v>5</v>
      </c>
      <c r="Q443" s="7">
        <v>7.772752967778406E-3</v>
      </c>
      <c r="R443" s="6">
        <v>24</v>
      </c>
      <c r="S443" s="6">
        <v>7</v>
      </c>
      <c r="T443" s="6">
        <v>237</v>
      </c>
      <c r="U443" s="6">
        <v>3</v>
      </c>
      <c r="V443" s="6">
        <v>1</v>
      </c>
      <c r="W443" s="6">
        <f t="shared" si="45"/>
        <v>272</v>
      </c>
      <c r="X443" s="13">
        <f t="shared" si="46"/>
        <v>1.4239704484250468E-4</v>
      </c>
      <c r="Y443" s="11">
        <f t="shared" si="47"/>
        <v>19.601526042331425</v>
      </c>
      <c r="Z443" s="12">
        <v>363</v>
      </c>
      <c r="AA443" s="12">
        <v>496</v>
      </c>
      <c r="AB443" s="12">
        <f t="shared" si="48"/>
        <v>396.25</v>
      </c>
      <c r="AC443" s="12">
        <v>416</v>
      </c>
    </row>
    <row r="444" spans="2:29" x14ac:dyDescent="0.2">
      <c r="B444" s="6" t="s">
        <v>486</v>
      </c>
      <c r="C444" s="6" t="s">
        <v>532</v>
      </c>
      <c r="D444" s="6" t="str">
        <f t="shared" si="42"/>
        <v>Jharkhand-Simdega</v>
      </c>
      <c r="E444" s="6" t="s">
        <v>489</v>
      </c>
      <c r="F444" s="6" t="s">
        <v>533</v>
      </c>
      <c r="G444" s="6">
        <v>20</v>
      </c>
      <c r="H444" s="6">
        <v>342</v>
      </c>
      <c r="I444" s="6" t="str">
        <f t="shared" si="43"/>
        <v>20-342</v>
      </c>
      <c r="J444" s="6">
        <v>599578</v>
      </c>
      <c r="K444" s="15">
        <f t="shared" si="44"/>
        <v>1.1675419511737524E-3</v>
      </c>
      <c r="L444" s="7">
        <v>0.40173319272152502</v>
      </c>
      <c r="M444" s="6">
        <v>48149</v>
      </c>
      <c r="N444" s="6">
        <v>5934</v>
      </c>
      <c r="O444" s="6">
        <v>1</v>
      </c>
      <c r="P444" s="6">
        <v>1</v>
      </c>
      <c r="Q444" s="7">
        <v>1.2127440904419322E-2</v>
      </c>
      <c r="R444" s="6">
        <v>7</v>
      </c>
      <c r="S444" s="6">
        <v>6</v>
      </c>
      <c r="T444" s="6">
        <v>155</v>
      </c>
      <c r="U444" s="6">
        <v>0</v>
      </c>
      <c r="V444" s="6">
        <v>1</v>
      </c>
      <c r="W444" s="6">
        <f t="shared" si="45"/>
        <v>169</v>
      </c>
      <c r="X444" s="13">
        <f t="shared" si="46"/>
        <v>2.8186491165453035E-4</v>
      </c>
      <c r="Y444" s="11">
        <f t="shared" si="47"/>
        <v>8.4896023868551929</v>
      </c>
      <c r="Z444" s="12">
        <v>481</v>
      </c>
      <c r="AA444" s="12">
        <v>144</v>
      </c>
      <c r="AB444" s="12">
        <f t="shared" si="48"/>
        <v>396.75</v>
      </c>
      <c r="AC444" s="12">
        <v>417</v>
      </c>
    </row>
    <row r="445" spans="2:29" x14ac:dyDescent="0.2">
      <c r="B445" s="6" t="s">
        <v>634</v>
      </c>
      <c r="C445" s="6" t="s">
        <v>668</v>
      </c>
      <c r="D445" s="6" t="str">
        <f t="shared" si="42"/>
        <v>Madhya Pradesh-Dindori</v>
      </c>
      <c r="E445" s="6" t="s">
        <v>637</v>
      </c>
      <c r="F445" s="6" t="s">
        <v>669</v>
      </c>
      <c r="G445" s="6">
        <v>23</v>
      </c>
      <c r="H445" s="6">
        <v>404</v>
      </c>
      <c r="I445" s="6" t="str">
        <f t="shared" si="43"/>
        <v>23-404</v>
      </c>
      <c r="J445" s="6">
        <v>704524</v>
      </c>
      <c r="K445" s="15">
        <f t="shared" si="44"/>
        <v>2.3067428915307477E-3</v>
      </c>
      <c r="L445" s="7">
        <v>0.63758556440008096</v>
      </c>
      <c r="M445" s="6">
        <v>65809</v>
      </c>
      <c r="N445" s="6">
        <v>18442</v>
      </c>
      <c r="O445" s="6">
        <v>1</v>
      </c>
      <c r="P445" s="6">
        <v>1</v>
      </c>
      <c r="Q445" s="7">
        <v>4.807692307692308E-3</v>
      </c>
      <c r="R445" s="6">
        <v>22</v>
      </c>
      <c r="S445" s="6">
        <v>7</v>
      </c>
      <c r="T445" s="6">
        <v>191</v>
      </c>
      <c r="U445" s="6">
        <v>0</v>
      </c>
      <c r="V445" s="6">
        <v>1</v>
      </c>
      <c r="W445" s="6">
        <f t="shared" si="45"/>
        <v>221</v>
      </c>
      <c r="X445" s="13">
        <f t="shared" si="46"/>
        <v>3.1368697162907156E-4</v>
      </c>
      <c r="Y445" s="11">
        <f t="shared" si="47"/>
        <v>7.8132486966961956</v>
      </c>
      <c r="Z445" s="12">
        <v>493</v>
      </c>
      <c r="AA445" s="12">
        <v>109</v>
      </c>
      <c r="AB445" s="12">
        <f t="shared" si="48"/>
        <v>397</v>
      </c>
      <c r="AC445" s="12">
        <v>418</v>
      </c>
    </row>
    <row r="446" spans="2:29" x14ac:dyDescent="0.2">
      <c r="B446" s="6" t="s">
        <v>634</v>
      </c>
      <c r="C446" s="6" t="s">
        <v>698</v>
      </c>
      <c r="D446" s="6" t="str">
        <f t="shared" si="42"/>
        <v>Madhya Pradesh-Neemuch</v>
      </c>
      <c r="E446" s="6" t="s">
        <v>637</v>
      </c>
      <c r="F446" s="6" t="s">
        <v>699</v>
      </c>
      <c r="G446" s="6">
        <v>23</v>
      </c>
      <c r="H446" s="6">
        <v>419</v>
      </c>
      <c r="I446" s="6" t="str">
        <f t="shared" si="43"/>
        <v>23-419</v>
      </c>
      <c r="J446" s="6">
        <v>819611</v>
      </c>
      <c r="K446" s="15">
        <f t="shared" si="44"/>
        <v>1.7897356574196354E-3</v>
      </c>
      <c r="L446" s="7">
        <v>0.54501175214944597</v>
      </c>
      <c r="M446" s="6">
        <v>77190</v>
      </c>
      <c r="N446" s="6">
        <v>10036</v>
      </c>
      <c r="O446" s="6">
        <v>2</v>
      </c>
      <c r="P446" s="6">
        <v>2</v>
      </c>
      <c r="Q446" s="7">
        <v>1.2415016257759386E-2</v>
      </c>
      <c r="R446" s="6">
        <v>18</v>
      </c>
      <c r="S446" s="6">
        <v>3</v>
      </c>
      <c r="T446" s="6">
        <v>103</v>
      </c>
      <c r="U446" s="6">
        <v>2</v>
      </c>
      <c r="V446" s="6">
        <v>1</v>
      </c>
      <c r="W446" s="6">
        <f t="shared" si="45"/>
        <v>127</v>
      </c>
      <c r="X446" s="13">
        <f t="shared" si="46"/>
        <v>1.5495155628706788E-4</v>
      </c>
      <c r="Y446" s="11">
        <f t="shared" si="47"/>
        <v>18.211426349500837</v>
      </c>
      <c r="Z446" s="12">
        <v>378</v>
      </c>
      <c r="AA446" s="12">
        <v>454</v>
      </c>
      <c r="AB446" s="12">
        <f t="shared" si="48"/>
        <v>397</v>
      </c>
      <c r="AC446" s="12">
        <v>419</v>
      </c>
    </row>
    <row r="447" spans="2:29" x14ac:dyDescent="0.2">
      <c r="B447" s="6" t="s">
        <v>598</v>
      </c>
      <c r="C447" s="6" t="s">
        <v>608</v>
      </c>
      <c r="D447" s="6" t="str">
        <f t="shared" si="42"/>
        <v>Kerala-Kasaragod</v>
      </c>
      <c r="E447" s="6" t="s">
        <v>601</v>
      </c>
      <c r="F447" s="6" t="s">
        <v>609</v>
      </c>
      <c r="G447" s="6">
        <v>32</v>
      </c>
      <c r="H447" s="6">
        <v>558</v>
      </c>
      <c r="I447" s="6" t="str">
        <f t="shared" si="43"/>
        <v>32-558</v>
      </c>
      <c r="J447" s="6">
        <v>1307375</v>
      </c>
      <c r="K447" s="15">
        <f t="shared" si="44"/>
        <v>3.8492304134010919E-3</v>
      </c>
      <c r="L447" s="7">
        <v>0.81615483715150505</v>
      </c>
      <c r="M447" s="6">
        <v>215063</v>
      </c>
      <c r="N447" s="6">
        <v>9594</v>
      </c>
      <c r="O447" s="6">
        <v>6</v>
      </c>
      <c r="P447" s="6">
        <v>6</v>
      </c>
      <c r="Q447" s="7">
        <v>2.2701266103133883E-3</v>
      </c>
      <c r="R447" s="6">
        <v>42</v>
      </c>
      <c r="S447" s="6">
        <v>6</v>
      </c>
      <c r="T447" s="6">
        <v>247</v>
      </c>
      <c r="U447" s="6">
        <v>5</v>
      </c>
      <c r="V447" s="6">
        <v>1</v>
      </c>
      <c r="W447" s="6">
        <f t="shared" si="45"/>
        <v>301</v>
      </c>
      <c r="X447" s="13">
        <f t="shared" si="46"/>
        <v>2.3023233578736016E-4</v>
      </c>
      <c r="Y447" s="11">
        <f t="shared" si="47"/>
        <v>11.424157030777584</v>
      </c>
      <c r="Z447" s="12">
        <v>457</v>
      </c>
      <c r="AA447" s="12">
        <v>224</v>
      </c>
      <c r="AB447" s="12">
        <f t="shared" si="48"/>
        <v>398.75</v>
      </c>
      <c r="AC447" s="12">
        <v>420</v>
      </c>
    </row>
    <row r="448" spans="2:29" x14ac:dyDescent="0.2">
      <c r="B448" s="6" t="s">
        <v>1056</v>
      </c>
      <c r="C448" s="6" t="s">
        <v>1112</v>
      </c>
      <c r="D448" s="6" t="str">
        <f t="shared" si="42"/>
        <v>Tamil Nadu-Thiruvarur</v>
      </c>
      <c r="E448" s="6" t="s">
        <v>1059</v>
      </c>
      <c r="F448" s="6" t="s">
        <v>1113</v>
      </c>
      <c r="G448" s="6">
        <v>33</v>
      </c>
      <c r="H448" s="6">
        <v>590</v>
      </c>
      <c r="I448" s="6" t="str">
        <f t="shared" si="43"/>
        <v>33-590</v>
      </c>
      <c r="J448" s="6">
        <v>1264277</v>
      </c>
      <c r="K448" s="15">
        <f t="shared" si="44"/>
        <v>1.3169504364547689E-3</v>
      </c>
      <c r="L448" s="7">
        <v>0.43979819384728802</v>
      </c>
      <c r="M448" s="6">
        <v>60319</v>
      </c>
      <c r="N448" s="6">
        <v>4159</v>
      </c>
      <c r="O448" s="6">
        <v>4</v>
      </c>
      <c r="P448" s="6">
        <v>4</v>
      </c>
      <c r="Q448" s="7">
        <v>7.7014925373134332E-3</v>
      </c>
      <c r="R448" s="6">
        <v>40</v>
      </c>
      <c r="S448" s="6">
        <v>10</v>
      </c>
      <c r="T448" s="6">
        <v>207</v>
      </c>
      <c r="U448" s="6">
        <v>7</v>
      </c>
      <c r="V448" s="6">
        <v>1</v>
      </c>
      <c r="W448" s="6">
        <f t="shared" si="45"/>
        <v>265</v>
      </c>
      <c r="X448" s="13">
        <f t="shared" si="46"/>
        <v>2.0960596451568761E-4</v>
      </c>
      <c r="Y448" s="11">
        <f t="shared" si="47"/>
        <v>12.822909191433711</v>
      </c>
      <c r="Z448" s="12">
        <v>441</v>
      </c>
      <c r="AA448" s="12">
        <v>272</v>
      </c>
      <c r="AB448" s="12">
        <f t="shared" si="48"/>
        <v>398.75</v>
      </c>
      <c r="AC448" s="12">
        <v>421</v>
      </c>
    </row>
    <row r="449" spans="2:29" x14ac:dyDescent="0.2">
      <c r="B449" s="6" t="s">
        <v>634</v>
      </c>
      <c r="C449" s="6" t="s">
        <v>724</v>
      </c>
      <c r="D449" s="6" t="str">
        <f t="shared" si="42"/>
        <v>Madhya Pradesh-Sheopur</v>
      </c>
      <c r="E449" s="6" t="s">
        <v>637</v>
      </c>
      <c r="F449" s="6" t="s">
        <v>725</v>
      </c>
      <c r="G449" s="6">
        <v>23</v>
      </c>
      <c r="H449" s="6">
        <v>431</v>
      </c>
      <c r="I449" s="6" t="str">
        <f t="shared" si="43"/>
        <v>23-431</v>
      </c>
      <c r="J449" s="6">
        <v>687861</v>
      </c>
      <c r="K449" s="15">
        <f t="shared" si="44"/>
        <v>1.8341105200594214E-3</v>
      </c>
      <c r="L449" s="7">
        <v>0.55380920583312998</v>
      </c>
      <c r="M449" s="6">
        <v>64272</v>
      </c>
      <c r="N449" s="6">
        <v>8036</v>
      </c>
      <c r="O449" s="6">
        <v>1</v>
      </c>
      <c r="P449" s="6">
        <v>1</v>
      </c>
      <c r="Q449" s="7">
        <v>1.2149532710280374E-2</v>
      </c>
      <c r="R449" s="6">
        <v>12</v>
      </c>
      <c r="S449" s="6">
        <v>3</v>
      </c>
      <c r="T449" s="6">
        <v>107</v>
      </c>
      <c r="U449" s="6">
        <v>0</v>
      </c>
      <c r="V449" s="6">
        <v>1</v>
      </c>
      <c r="W449" s="6">
        <f t="shared" si="45"/>
        <v>123</v>
      </c>
      <c r="X449" s="13">
        <f t="shared" si="46"/>
        <v>1.7881519667490962E-4</v>
      </c>
      <c r="Y449" s="11">
        <f t="shared" si="47"/>
        <v>15.328009582898801</v>
      </c>
      <c r="Z449" s="12">
        <v>407</v>
      </c>
      <c r="AA449" s="12">
        <v>376</v>
      </c>
      <c r="AB449" s="12">
        <f t="shared" si="48"/>
        <v>399.25</v>
      </c>
      <c r="AC449" s="12">
        <v>422</v>
      </c>
    </row>
    <row r="450" spans="2:29" x14ac:dyDescent="0.2">
      <c r="B450" s="6" t="s">
        <v>628</v>
      </c>
      <c r="C450" s="6" t="s">
        <v>629</v>
      </c>
      <c r="D450" s="6" t="str">
        <f t="shared" si="42"/>
        <v>Ladakh-Kargil</v>
      </c>
      <c r="E450" s="6" t="s">
        <v>631</v>
      </c>
      <c r="F450" s="6" t="s">
        <v>630</v>
      </c>
      <c r="G450" s="6">
        <v>37</v>
      </c>
      <c r="H450" s="6">
        <v>6</v>
      </c>
      <c r="I450" s="6" t="str">
        <f t="shared" si="43"/>
        <v>37-6</v>
      </c>
      <c r="J450" s="6">
        <v>140586</v>
      </c>
      <c r="K450" s="15">
        <f t="shared" si="44"/>
        <v>2.1919239602028969E-3</v>
      </c>
      <c r="L450" s="7">
        <v>0.61880588388606494</v>
      </c>
      <c r="M450" s="6">
        <v>39261</v>
      </c>
      <c r="N450" s="6">
        <v>153</v>
      </c>
      <c r="O450" s="6">
        <v>0</v>
      </c>
      <c r="P450" s="6">
        <v>0</v>
      </c>
      <c r="Q450" s="7">
        <v>1.7027863777089782E-2</v>
      </c>
      <c r="R450" s="6">
        <v>16</v>
      </c>
      <c r="S450" s="6">
        <v>4</v>
      </c>
      <c r="T450" s="6">
        <v>138</v>
      </c>
      <c r="U450" s="6">
        <v>0</v>
      </c>
      <c r="V450" s="6">
        <v>1</v>
      </c>
      <c r="W450" s="6">
        <f t="shared" si="45"/>
        <v>159</v>
      </c>
      <c r="X450" s="13">
        <f t="shared" si="46"/>
        <v>1.1309803252101916E-3</v>
      </c>
      <c r="Y450" s="11">
        <f t="shared" si="47"/>
        <v>5.2472013011763607</v>
      </c>
      <c r="Z450" s="12">
        <v>534</v>
      </c>
      <c r="AA450" s="12">
        <v>5</v>
      </c>
      <c r="AB450" s="12">
        <f t="shared" si="48"/>
        <v>401.75</v>
      </c>
      <c r="AC450" s="12">
        <v>423</v>
      </c>
    </row>
    <row r="451" spans="2:29" x14ac:dyDescent="0.2">
      <c r="B451" s="6" t="s">
        <v>1392</v>
      </c>
      <c r="C451" s="6" t="s">
        <v>1400</v>
      </c>
      <c r="D451" s="6" t="str">
        <f t="shared" si="42"/>
        <v>West Bengal-Cooch Behar</v>
      </c>
      <c r="E451" s="6" t="s">
        <v>1395</v>
      </c>
      <c r="F451" s="6" t="s">
        <v>1401</v>
      </c>
      <c r="G451" s="6">
        <v>19</v>
      </c>
      <c r="H451" s="6">
        <v>308</v>
      </c>
      <c r="I451" s="6" t="str">
        <f t="shared" si="43"/>
        <v>19-308</v>
      </c>
      <c r="J451" s="6">
        <v>2819086</v>
      </c>
      <c r="K451" s="15">
        <f t="shared" si="44"/>
        <v>1.7448889827393183E-3</v>
      </c>
      <c r="L451" s="7">
        <v>0.53594451418405598</v>
      </c>
      <c r="M451" s="6">
        <v>215906</v>
      </c>
      <c r="N451" s="6">
        <v>3122</v>
      </c>
      <c r="O451" s="6">
        <v>3</v>
      </c>
      <c r="P451" s="6">
        <v>3</v>
      </c>
      <c r="Q451" s="7">
        <v>4.9691910157026436E-3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f t="shared" si="45"/>
        <v>0</v>
      </c>
      <c r="X451" s="13">
        <f t="shared" si="46"/>
        <v>0</v>
      </c>
      <c r="Y451" s="11">
        <f t="shared" si="47"/>
        <v>24.443411363519449</v>
      </c>
      <c r="Z451" s="12">
        <v>305</v>
      </c>
      <c r="AA451" s="12">
        <v>693</v>
      </c>
      <c r="AB451" s="12">
        <f t="shared" si="48"/>
        <v>402</v>
      </c>
      <c r="AC451" s="12">
        <v>424</v>
      </c>
    </row>
    <row r="452" spans="2:29" x14ac:dyDescent="0.2">
      <c r="B452" s="6" t="s">
        <v>1132</v>
      </c>
      <c r="C452" s="6" t="s">
        <v>1138</v>
      </c>
      <c r="D452" s="6" t="str">
        <f t="shared" si="42"/>
        <v>Telangana-Hyderabad</v>
      </c>
      <c r="E452" s="6" t="s">
        <v>1135</v>
      </c>
      <c r="F452" s="6" t="s">
        <v>1139</v>
      </c>
      <c r="G452" s="6">
        <v>36</v>
      </c>
      <c r="H452" s="6">
        <v>507</v>
      </c>
      <c r="I452" s="6" t="str">
        <f t="shared" si="43"/>
        <v>36-507</v>
      </c>
      <c r="J452" s="6">
        <v>3943323</v>
      </c>
      <c r="K452" s="15">
        <f t="shared" si="44"/>
        <v>1.1003198787299746E-3</v>
      </c>
      <c r="L452" s="7">
        <v>0.38377353599662201</v>
      </c>
      <c r="M452" s="6">
        <v>87245</v>
      </c>
      <c r="N452" s="6">
        <v>10706</v>
      </c>
      <c r="O452" s="6">
        <v>6</v>
      </c>
      <c r="P452" s="6">
        <v>6</v>
      </c>
      <c r="Q452" s="7">
        <v>5.4720966176038952E-3</v>
      </c>
      <c r="R452" s="6">
        <v>91</v>
      </c>
      <c r="S452" s="6">
        <v>10</v>
      </c>
      <c r="T452" s="6">
        <v>53</v>
      </c>
      <c r="U452" s="6">
        <v>3</v>
      </c>
      <c r="V452" s="6">
        <v>1</v>
      </c>
      <c r="W452" s="6">
        <f t="shared" si="45"/>
        <v>158</v>
      </c>
      <c r="X452" s="13">
        <f t="shared" si="46"/>
        <v>4.0067729678750637E-5</v>
      </c>
      <c r="Y452" s="11">
        <f t="shared" si="47"/>
        <v>23.742971316891492</v>
      </c>
      <c r="Z452" s="12">
        <v>314</v>
      </c>
      <c r="AA452" s="12">
        <v>671</v>
      </c>
      <c r="AB452" s="12">
        <f t="shared" si="48"/>
        <v>403.25</v>
      </c>
      <c r="AC452" s="12">
        <v>425</v>
      </c>
    </row>
    <row r="453" spans="2:29" x14ac:dyDescent="0.2">
      <c r="B453" s="6" t="s">
        <v>1218</v>
      </c>
      <c r="C453" s="6" t="s">
        <v>1250</v>
      </c>
      <c r="D453" s="6" t="str">
        <f t="shared" si="42"/>
        <v>Uttar Pradesh-Bhadohi</v>
      </c>
      <c r="E453" s="6" t="s">
        <v>1221</v>
      </c>
      <c r="F453" s="6" t="s">
        <v>1251</v>
      </c>
      <c r="G453" s="6">
        <v>9</v>
      </c>
      <c r="H453" s="6">
        <v>179</v>
      </c>
      <c r="I453" s="6" t="str">
        <f t="shared" si="43"/>
        <v>9-179</v>
      </c>
      <c r="J453" s="6">
        <v>1578213</v>
      </c>
      <c r="K453" s="15">
        <f t="shared" si="44"/>
        <v>1.2132318291672611E-3</v>
      </c>
      <c r="L453" s="7">
        <v>0.41364038774407702</v>
      </c>
      <c r="M453" s="6">
        <v>75457</v>
      </c>
      <c r="N453" s="6">
        <v>35342</v>
      </c>
      <c r="O453" s="6">
        <v>2</v>
      </c>
      <c r="P453" s="6">
        <v>2</v>
      </c>
      <c r="Q453" s="7">
        <v>1.1155734047300312E-2</v>
      </c>
      <c r="R453" s="6">
        <v>17</v>
      </c>
      <c r="S453" s="6">
        <v>5</v>
      </c>
      <c r="T453" s="6">
        <v>161</v>
      </c>
      <c r="U453" s="6">
        <v>0</v>
      </c>
      <c r="V453" s="6">
        <v>2</v>
      </c>
      <c r="W453" s="6">
        <f t="shared" si="45"/>
        <v>185</v>
      </c>
      <c r="X453" s="13">
        <f t="shared" si="46"/>
        <v>1.1722118624038707E-4</v>
      </c>
      <c r="Y453" s="11">
        <f t="shared" si="47"/>
        <v>21.360310629245319</v>
      </c>
      <c r="Z453" s="12">
        <v>342</v>
      </c>
      <c r="AA453" s="12">
        <v>588</v>
      </c>
      <c r="AB453" s="12">
        <f t="shared" si="48"/>
        <v>403.5</v>
      </c>
      <c r="AC453" s="12">
        <v>426</v>
      </c>
    </row>
    <row r="454" spans="2:29" x14ac:dyDescent="0.2">
      <c r="B454" s="6" t="s">
        <v>157</v>
      </c>
      <c r="C454" s="6" t="s">
        <v>199</v>
      </c>
      <c r="D454" s="6" t="str">
        <f t="shared" si="42"/>
        <v>Bihar-Madhubani</v>
      </c>
      <c r="E454" s="6" t="s">
        <v>160</v>
      </c>
      <c r="F454" s="6" t="s">
        <v>200</v>
      </c>
      <c r="G454" s="6">
        <v>10</v>
      </c>
      <c r="H454" s="6">
        <v>206</v>
      </c>
      <c r="I454" s="6" t="str">
        <f t="shared" si="43"/>
        <v>10-206</v>
      </c>
      <c r="J454" s="6">
        <v>4487379</v>
      </c>
      <c r="K454" s="15">
        <f t="shared" si="44"/>
        <v>1.0232036609244069E-3</v>
      </c>
      <c r="L454" s="7">
        <v>0.36250548812283101</v>
      </c>
      <c r="M454" s="6">
        <v>231494</v>
      </c>
      <c r="N454" s="6">
        <v>11101</v>
      </c>
      <c r="O454" s="6">
        <v>12</v>
      </c>
      <c r="P454" s="6">
        <v>12</v>
      </c>
      <c r="Q454" s="7">
        <v>5.0520059435364044E-3</v>
      </c>
      <c r="R454" s="6">
        <v>34</v>
      </c>
      <c r="S454" s="6">
        <v>4</v>
      </c>
      <c r="T454" s="6">
        <v>272</v>
      </c>
      <c r="U454" s="6">
        <v>4</v>
      </c>
      <c r="V454" s="6">
        <v>1</v>
      </c>
      <c r="W454" s="6">
        <f t="shared" si="45"/>
        <v>315</v>
      </c>
      <c r="X454" s="13">
        <f t="shared" si="46"/>
        <v>7.0196878846203985E-5</v>
      </c>
      <c r="Y454" s="11">
        <f t="shared" si="47"/>
        <v>23.196298529818772</v>
      </c>
      <c r="Z454" s="12">
        <v>320</v>
      </c>
      <c r="AA454" s="12">
        <v>655</v>
      </c>
      <c r="AB454" s="12">
        <f t="shared" si="48"/>
        <v>403.75</v>
      </c>
      <c r="AC454" s="12">
        <v>427</v>
      </c>
    </row>
    <row r="455" spans="2:29" x14ac:dyDescent="0.2">
      <c r="B455" s="6" t="s">
        <v>861</v>
      </c>
      <c r="C455" s="6" t="s">
        <v>913</v>
      </c>
      <c r="D455" s="6" t="str">
        <f t="shared" si="42"/>
        <v>Odisha-Puri</v>
      </c>
      <c r="E455" s="6" t="s">
        <v>864</v>
      </c>
      <c r="F455" s="6" t="s">
        <v>914</v>
      </c>
      <c r="G455" s="6">
        <v>21</v>
      </c>
      <c r="H455" s="6">
        <v>369</v>
      </c>
      <c r="I455" s="6" t="str">
        <f t="shared" si="43"/>
        <v>21-369</v>
      </c>
      <c r="J455" s="6">
        <v>1697016</v>
      </c>
      <c r="K455" s="15">
        <f t="shared" si="44"/>
        <v>1.3916509717476894E-3</v>
      </c>
      <c r="L455" s="7">
        <v>0.45791172812701803</v>
      </c>
      <c r="M455" s="6">
        <v>189675</v>
      </c>
      <c r="N455" s="6">
        <v>3973</v>
      </c>
      <c r="O455" s="6">
        <v>6</v>
      </c>
      <c r="P455" s="6">
        <v>6</v>
      </c>
      <c r="Q455" s="7">
        <v>6.1412014591125273E-3</v>
      </c>
      <c r="R455" s="6">
        <v>51</v>
      </c>
      <c r="S455" s="6">
        <v>17</v>
      </c>
      <c r="T455" s="6">
        <v>241</v>
      </c>
      <c r="U455" s="6">
        <v>0</v>
      </c>
      <c r="V455" s="6">
        <v>1</v>
      </c>
      <c r="W455" s="6">
        <f t="shared" si="45"/>
        <v>310</v>
      </c>
      <c r="X455" s="13">
        <f t="shared" si="46"/>
        <v>1.8267358704926765E-4</v>
      </c>
      <c r="Y455" s="11">
        <f t="shared" si="47"/>
        <v>14.503392778671707</v>
      </c>
      <c r="Z455" s="12">
        <v>419</v>
      </c>
      <c r="AA455" s="12">
        <v>359</v>
      </c>
      <c r="AB455" s="12">
        <f t="shared" si="48"/>
        <v>404</v>
      </c>
      <c r="AC455" s="12">
        <v>428</v>
      </c>
    </row>
    <row r="456" spans="2:29" x14ac:dyDescent="0.2">
      <c r="B456" s="6" t="s">
        <v>1056</v>
      </c>
      <c r="C456" s="6" t="s">
        <v>1108</v>
      </c>
      <c r="D456" s="6" t="str">
        <f t="shared" si="42"/>
        <v>Tamil Nadu-Theni</v>
      </c>
      <c r="E456" s="6" t="s">
        <v>1059</v>
      </c>
      <c r="F456" s="6" t="s">
        <v>1109</v>
      </c>
      <c r="G456" s="6">
        <v>33</v>
      </c>
      <c r="H456" s="6">
        <v>588</v>
      </c>
      <c r="I456" s="6" t="str">
        <f t="shared" si="43"/>
        <v>33-588</v>
      </c>
      <c r="J456" s="6">
        <v>1245899</v>
      </c>
      <c r="K456" s="15">
        <f t="shared" si="44"/>
        <v>1.1202635062973094E-3</v>
      </c>
      <c r="L456" s="7">
        <v>0.38915738735455901</v>
      </c>
      <c r="M456" s="6">
        <v>59489</v>
      </c>
      <c r="N456" s="6">
        <v>1510</v>
      </c>
      <c r="O456" s="6">
        <v>2</v>
      </c>
      <c r="P456" s="6">
        <v>2</v>
      </c>
      <c r="Q456" s="7">
        <v>1.0126359353674107E-2</v>
      </c>
      <c r="R456" s="6">
        <v>33</v>
      </c>
      <c r="S456" s="6">
        <v>8</v>
      </c>
      <c r="T456" s="6">
        <v>184</v>
      </c>
      <c r="U456" s="6">
        <v>5</v>
      </c>
      <c r="V456" s="6">
        <v>1</v>
      </c>
      <c r="W456" s="6">
        <f t="shared" si="45"/>
        <v>231</v>
      </c>
      <c r="X456" s="13">
        <f t="shared" si="46"/>
        <v>1.8540828750966169E-4</v>
      </c>
      <c r="Y456" s="11">
        <f t="shared" si="47"/>
        <v>14.133716017850201</v>
      </c>
      <c r="Z456" s="12">
        <v>423</v>
      </c>
      <c r="AA456" s="12">
        <v>349</v>
      </c>
      <c r="AB456" s="12">
        <f t="shared" si="48"/>
        <v>404.5</v>
      </c>
      <c r="AC456" s="12">
        <v>429</v>
      </c>
    </row>
    <row r="457" spans="2:29" x14ac:dyDescent="0.2">
      <c r="B457" s="6" t="s">
        <v>157</v>
      </c>
      <c r="C457" s="6" t="s">
        <v>219</v>
      </c>
      <c r="D457" s="6" t="str">
        <f t="shared" si="42"/>
        <v>Bihar-Saran</v>
      </c>
      <c r="E457" s="6" t="s">
        <v>160</v>
      </c>
      <c r="F457" s="6" t="s">
        <v>220</v>
      </c>
      <c r="G457" s="6">
        <v>10</v>
      </c>
      <c r="H457" s="6">
        <v>218</v>
      </c>
      <c r="I457" s="6" t="str">
        <f t="shared" si="43"/>
        <v>10-218</v>
      </c>
      <c r="J457" s="6">
        <v>3951862</v>
      </c>
      <c r="K457" s="15">
        <f t="shared" si="44"/>
        <v>1.1484804281040877E-3</v>
      </c>
      <c r="L457" s="7">
        <v>0.39669438616504799</v>
      </c>
      <c r="M457" s="6">
        <v>203950</v>
      </c>
      <c r="N457" s="6">
        <v>37166</v>
      </c>
      <c r="O457" s="6">
        <v>6</v>
      </c>
      <c r="P457" s="6">
        <v>6</v>
      </c>
      <c r="Q457" s="7">
        <v>4.7149592798971284E-3</v>
      </c>
      <c r="R457" s="6">
        <v>77</v>
      </c>
      <c r="S457" s="6">
        <v>9</v>
      </c>
      <c r="T457" s="6">
        <v>358</v>
      </c>
      <c r="U457" s="6">
        <v>2</v>
      </c>
      <c r="V457" s="6">
        <v>1</v>
      </c>
      <c r="W457" s="6">
        <f t="shared" si="45"/>
        <v>447</v>
      </c>
      <c r="X457" s="13">
        <f t="shared" si="46"/>
        <v>1.1311123718388952E-4</v>
      </c>
      <c r="Y457" s="11">
        <f t="shared" si="47"/>
        <v>21.399484688063026</v>
      </c>
      <c r="Z457" s="12">
        <v>339</v>
      </c>
      <c r="AA457" s="12">
        <v>601</v>
      </c>
      <c r="AB457" s="12">
        <f t="shared" si="48"/>
        <v>404.5</v>
      </c>
      <c r="AC457" s="12">
        <v>430</v>
      </c>
    </row>
    <row r="458" spans="2:29" x14ac:dyDescent="0.2">
      <c r="B458" s="6" t="s">
        <v>1218</v>
      </c>
      <c r="C458" s="6" t="s">
        <v>1338</v>
      </c>
      <c r="D458" s="6" t="str">
        <f t="shared" si="42"/>
        <v>Uttar Pradesh-Rampur</v>
      </c>
      <c r="E458" s="6" t="s">
        <v>1221</v>
      </c>
      <c r="F458" s="6" t="s">
        <v>1339</v>
      </c>
      <c r="G458" s="6">
        <v>9</v>
      </c>
      <c r="H458" s="6">
        <v>176</v>
      </c>
      <c r="I458" s="6" t="str">
        <f t="shared" si="43"/>
        <v>9-176</v>
      </c>
      <c r="J458" s="6">
        <v>2335819</v>
      </c>
      <c r="K458" s="15">
        <f t="shared" si="44"/>
        <v>1.0998229685901327E-3</v>
      </c>
      <c r="L458" s="7">
        <v>0.38363878922811401</v>
      </c>
      <c r="M458" s="6">
        <v>111521</v>
      </c>
      <c r="N458" s="6">
        <v>11947</v>
      </c>
      <c r="O458" s="6">
        <v>4</v>
      </c>
      <c r="P458" s="6">
        <v>4</v>
      </c>
      <c r="Q458" s="7">
        <v>8.4132263744864013E-3</v>
      </c>
      <c r="R458" s="6">
        <v>35</v>
      </c>
      <c r="S458" s="6">
        <v>5</v>
      </c>
      <c r="T458" s="6">
        <v>211</v>
      </c>
      <c r="U458" s="6">
        <v>0</v>
      </c>
      <c r="V458" s="6">
        <v>2</v>
      </c>
      <c r="W458" s="6">
        <f t="shared" si="45"/>
        <v>253</v>
      </c>
      <c r="X458" s="13">
        <f t="shared" si="46"/>
        <v>1.0831318693785778E-4</v>
      </c>
      <c r="Y458" s="11">
        <f t="shared" si="47"/>
        <v>21.613472437248504</v>
      </c>
      <c r="Z458" s="12">
        <v>336</v>
      </c>
      <c r="AA458" s="12">
        <v>611</v>
      </c>
      <c r="AB458" s="12">
        <f t="shared" si="48"/>
        <v>404.75</v>
      </c>
      <c r="AC458" s="12">
        <v>431</v>
      </c>
    </row>
    <row r="459" spans="2:29" x14ac:dyDescent="0.2">
      <c r="B459" s="6" t="s">
        <v>1200</v>
      </c>
      <c r="C459" s="6" t="s">
        <v>1204</v>
      </c>
      <c r="D459" s="6" t="str">
        <f t="shared" si="42"/>
        <v>Tripura-Gomati</v>
      </c>
      <c r="E459" s="6" t="s">
        <v>1203</v>
      </c>
      <c r="F459" s="6" t="s">
        <v>1205</v>
      </c>
      <c r="G459" s="6">
        <v>16</v>
      </c>
      <c r="H459" s="6">
        <v>654</v>
      </c>
      <c r="I459" s="6" t="str">
        <f t="shared" si="43"/>
        <v>16-654</v>
      </c>
      <c r="J459" s="6">
        <v>395540</v>
      </c>
      <c r="K459" s="15">
        <f t="shared" si="44"/>
        <v>1.3193261335595408E-3</v>
      </c>
      <c r="L459" s="7">
        <v>0.44038347061306998</v>
      </c>
      <c r="M459" s="6">
        <v>100780</v>
      </c>
      <c r="N459" s="6">
        <v>66</v>
      </c>
      <c r="O459" s="6">
        <v>0</v>
      </c>
      <c r="P459" s="6">
        <v>0</v>
      </c>
      <c r="Q459" s="7">
        <v>1.1119347664936991E-2</v>
      </c>
      <c r="R459" s="6">
        <v>12</v>
      </c>
      <c r="S459" s="6">
        <v>3</v>
      </c>
      <c r="T459" s="6">
        <v>147</v>
      </c>
      <c r="U459" s="6">
        <v>2</v>
      </c>
      <c r="V459" s="6">
        <v>1</v>
      </c>
      <c r="W459" s="6">
        <f t="shared" si="45"/>
        <v>165</v>
      </c>
      <c r="X459" s="13">
        <f t="shared" si="46"/>
        <v>4.1715123628457301E-4</v>
      </c>
      <c r="Y459" s="11">
        <f t="shared" si="47"/>
        <v>5.8025899800015663</v>
      </c>
      <c r="Z459" s="12">
        <v>526</v>
      </c>
      <c r="AA459" s="12">
        <v>42</v>
      </c>
      <c r="AB459" s="12">
        <f t="shared" si="48"/>
        <v>405</v>
      </c>
      <c r="AC459" s="12">
        <v>432</v>
      </c>
    </row>
    <row r="460" spans="2:29" x14ac:dyDescent="0.2">
      <c r="B460" s="6" t="s">
        <v>486</v>
      </c>
      <c r="C460" s="6" t="s">
        <v>492</v>
      </c>
      <c r="D460" s="6" t="str">
        <f t="shared" si="42"/>
        <v>Jharkhand-Deoghar</v>
      </c>
      <c r="E460" s="6" t="s">
        <v>489</v>
      </c>
      <c r="F460" s="6" t="s">
        <v>493</v>
      </c>
      <c r="G460" s="6">
        <v>20</v>
      </c>
      <c r="H460" s="6">
        <v>324</v>
      </c>
      <c r="I460" s="6" t="str">
        <f t="shared" si="43"/>
        <v>20-324</v>
      </c>
      <c r="J460" s="6">
        <v>1482919</v>
      </c>
      <c r="K460" s="15">
        <f t="shared" si="44"/>
        <v>1.4353911474310967E-3</v>
      </c>
      <c r="L460" s="7">
        <v>0.46824483134780698</v>
      </c>
      <c r="M460" s="6">
        <v>119633</v>
      </c>
      <c r="N460" s="6">
        <v>16683</v>
      </c>
      <c r="O460" s="6">
        <v>3</v>
      </c>
      <c r="P460" s="6">
        <v>3</v>
      </c>
      <c r="Q460" s="7">
        <v>8.917047987797723E-3</v>
      </c>
      <c r="R460" s="6">
        <v>13</v>
      </c>
      <c r="S460" s="6">
        <v>9</v>
      </c>
      <c r="T460" s="6">
        <v>180</v>
      </c>
      <c r="U460" s="6">
        <v>1</v>
      </c>
      <c r="V460" s="6">
        <v>1</v>
      </c>
      <c r="W460" s="6">
        <f t="shared" si="45"/>
        <v>204</v>
      </c>
      <c r="X460" s="13">
        <f t="shared" si="46"/>
        <v>1.375665157705849E-4</v>
      </c>
      <c r="Y460" s="11">
        <f t="shared" si="47"/>
        <v>18.980550179134163</v>
      </c>
      <c r="Z460" s="12">
        <v>371</v>
      </c>
      <c r="AA460" s="12">
        <v>514</v>
      </c>
      <c r="AB460" s="12">
        <f t="shared" si="48"/>
        <v>406.75</v>
      </c>
      <c r="AC460" s="12">
        <v>433</v>
      </c>
    </row>
    <row r="461" spans="2:29" x14ac:dyDescent="0.2">
      <c r="B461" s="6" t="s">
        <v>157</v>
      </c>
      <c r="C461" s="6" t="s">
        <v>217</v>
      </c>
      <c r="D461" s="6" t="str">
        <f t="shared" si="42"/>
        <v>Bihar-Samastipur</v>
      </c>
      <c r="E461" s="6" t="s">
        <v>160</v>
      </c>
      <c r="F461" s="6" t="s">
        <v>218</v>
      </c>
      <c r="G461" s="6">
        <v>10</v>
      </c>
      <c r="H461" s="6">
        <v>217</v>
      </c>
      <c r="I461" s="6" t="str">
        <f t="shared" si="43"/>
        <v>10-217</v>
      </c>
      <c r="J461" s="6">
        <v>4261566</v>
      </c>
      <c r="K461" s="15">
        <f t="shared" si="44"/>
        <v>1.1150602996792922E-3</v>
      </c>
      <c r="L461" s="7">
        <v>0.38775731555339699</v>
      </c>
      <c r="M461" s="6">
        <v>219474</v>
      </c>
      <c r="N461" s="6">
        <v>25814</v>
      </c>
      <c r="O461" s="6">
        <v>7</v>
      </c>
      <c r="P461" s="6">
        <v>7</v>
      </c>
      <c r="Q461" s="7">
        <v>4.8562700712775127E-3</v>
      </c>
      <c r="R461" s="6">
        <v>42</v>
      </c>
      <c r="S461" s="6">
        <v>8</v>
      </c>
      <c r="T461" s="6">
        <v>171</v>
      </c>
      <c r="U461" s="6">
        <v>4</v>
      </c>
      <c r="V461" s="6">
        <v>1</v>
      </c>
      <c r="W461" s="6">
        <f t="shared" si="45"/>
        <v>226</v>
      </c>
      <c r="X461" s="13">
        <f t="shared" si="46"/>
        <v>5.3032148276009333E-5</v>
      </c>
      <c r="Y461" s="11">
        <f t="shared" si="47"/>
        <v>23.076524617052648</v>
      </c>
      <c r="Z461" s="12">
        <v>322</v>
      </c>
      <c r="AA461" s="12">
        <v>663</v>
      </c>
      <c r="AB461" s="12">
        <f t="shared" si="48"/>
        <v>407.25</v>
      </c>
      <c r="AC461" s="12">
        <v>434</v>
      </c>
    </row>
    <row r="462" spans="2:29" x14ac:dyDescent="0.2">
      <c r="B462" s="6" t="s">
        <v>861</v>
      </c>
      <c r="C462" s="6" t="s">
        <v>915</v>
      </c>
      <c r="D462" s="6" t="str">
        <f t="shared" si="42"/>
        <v>Odisha-Rayagada</v>
      </c>
      <c r="E462" s="6" t="s">
        <v>864</v>
      </c>
      <c r="F462" s="6" t="s">
        <v>916</v>
      </c>
      <c r="G462" s="6">
        <v>21</v>
      </c>
      <c r="H462" s="6">
        <v>370</v>
      </c>
      <c r="I462" s="6" t="str">
        <f t="shared" si="43"/>
        <v>21-370</v>
      </c>
      <c r="J462" s="6">
        <v>967911</v>
      </c>
      <c r="K462" s="15">
        <f t="shared" si="44"/>
        <v>1.1957825323008931E-3</v>
      </c>
      <c r="L462" s="7">
        <v>0.409121173684169</v>
      </c>
      <c r="M462" s="6">
        <v>107941</v>
      </c>
      <c r="N462" s="6">
        <v>1270</v>
      </c>
      <c r="O462" s="6">
        <v>1</v>
      </c>
      <c r="P462" s="6">
        <v>1</v>
      </c>
      <c r="Q462" s="7">
        <v>6.1831993640137795E-3</v>
      </c>
      <c r="R462" s="6">
        <v>39</v>
      </c>
      <c r="S462" s="6">
        <v>11</v>
      </c>
      <c r="T462" s="6">
        <v>235</v>
      </c>
      <c r="U462" s="6">
        <v>1</v>
      </c>
      <c r="V462" s="6">
        <v>1</v>
      </c>
      <c r="W462" s="6">
        <f t="shared" si="45"/>
        <v>287</v>
      </c>
      <c r="X462" s="13">
        <f t="shared" si="46"/>
        <v>2.9651486551966039E-4</v>
      </c>
      <c r="Y462" s="11">
        <f t="shared" si="47"/>
        <v>7.156503371038978</v>
      </c>
      <c r="Z462" s="12">
        <v>502</v>
      </c>
      <c r="AA462" s="12">
        <v>126</v>
      </c>
      <c r="AB462" s="12">
        <f t="shared" si="48"/>
        <v>408</v>
      </c>
      <c r="AC462" s="12">
        <v>435</v>
      </c>
    </row>
    <row r="463" spans="2:29" x14ac:dyDescent="0.2">
      <c r="B463" s="6" t="s">
        <v>1218</v>
      </c>
      <c r="C463" s="6" t="s">
        <v>1316</v>
      </c>
      <c r="D463" s="6" t="str">
        <f t="shared" si="42"/>
        <v>Uttar Pradesh-Mahoba</v>
      </c>
      <c r="E463" s="6" t="s">
        <v>1221</v>
      </c>
      <c r="F463" s="6" t="s">
        <v>1317</v>
      </c>
      <c r="G463" s="6">
        <v>9</v>
      </c>
      <c r="H463" s="6">
        <v>165</v>
      </c>
      <c r="I463" s="6" t="str">
        <f t="shared" si="43"/>
        <v>9-165</v>
      </c>
      <c r="J463" s="6">
        <v>875958</v>
      </c>
      <c r="K463" s="15">
        <f t="shared" si="44"/>
        <v>1.5146557877432896E-3</v>
      </c>
      <c r="L463" s="7">
        <v>0.48647088218064799</v>
      </c>
      <c r="M463" s="6">
        <v>41510</v>
      </c>
      <c r="N463" s="6">
        <v>11260</v>
      </c>
      <c r="O463" s="6">
        <v>1</v>
      </c>
      <c r="P463" s="6">
        <v>1</v>
      </c>
      <c r="Q463" s="7">
        <v>9.5508518327310273E-3</v>
      </c>
      <c r="R463" s="6">
        <v>17</v>
      </c>
      <c r="S463" s="6">
        <v>4</v>
      </c>
      <c r="T463" s="6">
        <v>150</v>
      </c>
      <c r="U463" s="6">
        <v>0</v>
      </c>
      <c r="V463" s="6">
        <v>2</v>
      </c>
      <c r="W463" s="6">
        <f t="shared" si="45"/>
        <v>173</v>
      </c>
      <c r="X463" s="13">
        <f t="shared" si="46"/>
        <v>1.9749805355964554E-4</v>
      </c>
      <c r="Y463" s="11">
        <f t="shared" si="47"/>
        <v>12.671830050914133</v>
      </c>
      <c r="Z463" s="12">
        <v>443</v>
      </c>
      <c r="AA463" s="12">
        <v>304</v>
      </c>
      <c r="AB463" s="12">
        <f t="shared" si="48"/>
        <v>408.25</v>
      </c>
      <c r="AC463" s="12">
        <v>436</v>
      </c>
    </row>
    <row r="464" spans="2:29" x14ac:dyDescent="0.2">
      <c r="B464" s="6" t="s">
        <v>634</v>
      </c>
      <c r="C464" s="6" t="s">
        <v>684</v>
      </c>
      <c r="D464" s="6" t="str">
        <f t="shared" si="42"/>
        <v>Madhya Pradesh-Katni</v>
      </c>
      <c r="E464" s="6" t="s">
        <v>637</v>
      </c>
      <c r="F464" s="6" t="s">
        <v>685</v>
      </c>
      <c r="G464" s="6">
        <v>23</v>
      </c>
      <c r="H464" s="6">
        <v>413</v>
      </c>
      <c r="I464" s="6" t="str">
        <f t="shared" si="43"/>
        <v>23-413</v>
      </c>
      <c r="J464" s="6">
        <v>1292042</v>
      </c>
      <c r="K464" s="15">
        <f t="shared" si="44"/>
        <v>2.0237979921226162E-3</v>
      </c>
      <c r="L464" s="7">
        <v>0.58953766839701005</v>
      </c>
      <c r="M464" s="6">
        <v>120686</v>
      </c>
      <c r="N464" s="6">
        <v>41473</v>
      </c>
      <c r="O464" s="6">
        <v>3</v>
      </c>
      <c r="P464" s="6">
        <v>3</v>
      </c>
      <c r="Q464" s="7">
        <v>6.5278975243256562E-3</v>
      </c>
      <c r="R464" s="6">
        <v>20</v>
      </c>
      <c r="S464" s="6">
        <v>6</v>
      </c>
      <c r="T464" s="6">
        <v>163</v>
      </c>
      <c r="U464" s="6">
        <v>1</v>
      </c>
      <c r="V464" s="6">
        <v>1</v>
      </c>
      <c r="W464" s="6">
        <f t="shared" si="45"/>
        <v>191</v>
      </c>
      <c r="X464" s="13">
        <f t="shared" si="46"/>
        <v>1.4782801178289871E-4</v>
      </c>
      <c r="Y464" s="11">
        <f t="shared" si="47"/>
        <v>17.069355374174005</v>
      </c>
      <c r="Z464" s="12">
        <v>388</v>
      </c>
      <c r="AA464" s="12">
        <v>474</v>
      </c>
      <c r="AB464" s="12">
        <f t="shared" si="48"/>
        <v>409.5</v>
      </c>
      <c r="AC464" s="12">
        <v>437</v>
      </c>
    </row>
    <row r="465" spans="2:29" x14ac:dyDescent="0.2">
      <c r="B465" s="6" t="s">
        <v>300</v>
      </c>
      <c r="C465" s="6" t="s">
        <v>301</v>
      </c>
      <c r="D465" s="6" t="str">
        <f t="shared" si="42"/>
        <v>Goa-North Goa</v>
      </c>
      <c r="E465" s="6" t="s">
        <v>303</v>
      </c>
      <c r="F465" s="6" t="s">
        <v>302</v>
      </c>
      <c r="G465" s="6">
        <v>30</v>
      </c>
      <c r="H465" s="6">
        <v>551</v>
      </c>
      <c r="I465" s="6" t="str">
        <f t="shared" si="43"/>
        <v>30-551</v>
      </c>
      <c r="J465" s="6">
        <v>751231</v>
      </c>
      <c r="K465" s="15">
        <f t="shared" si="44"/>
        <v>1.4265110625194502E-3</v>
      </c>
      <c r="L465" s="7">
        <v>0.46616307337304003</v>
      </c>
      <c r="M465" s="6">
        <v>119488</v>
      </c>
      <c r="N465" s="6">
        <v>2238</v>
      </c>
      <c r="O465" s="6">
        <v>1</v>
      </c>
      <c r="P465" s="6">
        <v>1</v>
      </c>
      <c r="Q465" s="7">
        <v>1.3844676424036563E-2</v>
      </c>
      <c r="R465" s="6">
        <v>11</v>
      </c>
      <c r="S465" s="6">
        <v>3</v>
      </c>
      <c r="T465" s="6">
        <v>114</v>
      </c>
      <c r="U465" s="6">
        <v>0</v>
      </c>
      <c r="V465" s="6">
        <v>1</v>
      </c>
      <c r="W465" s="6">
        <f t="shared" si="45"/>
        <v>129</v>
      </c>
      <c r="X465" s="13">
        <f t="shared" si="46"/>
        <v>1.717181532710977E-4</v>
      </c>
      <c r="Y465" s="11">
        <f t="shared" si="47"/>
        <v>14.836499794915204</v>
      </c>
      <c r="Z465" s="12">
        <v>416</v>
      </c>
      <c r="AA465" s="12">
        <v>397</v>
      </c>
      <c r="AB465" s="12">
        <f t="shared" si="48"/>
        <v>411.25</v>
      </c>
      <c r="AC465" s="12">
        <v>438</v>
      </c>
    </row>
    <row r="466" spans="2:29" x14ac:dyDescent="0.2">
      <c r="B466" s="6" t="s">
        <v>1218</v>
      </c>
      <c r="C466" s="6" t="s">
        <v>1302</v>
      </c>
      <c r="D466" s="6" t="str">
        <f t="shared" si="42"/>
        <v>Uttar Pradesh-Kasganj</v>
      </c>
      <c r="E466" s="6" t="s">
        <v>1221</v>
      </c>
      <c r="F466" s="6" t="s">
        <v>1303</v>
      </c>
      <c r="G466" s="6">
        <v>9</v>
      </c>
      <c r="H466" s="6">
        <v>633</v>
      </c>
      <c r="I466" s="6" t="str">
        <f t="shared" si="43"/>
        <v>9-633</v>
      </c>
      <c r="J466" s="6">
        <v>1436719</v>
      </c>
      <c r="K466" s="15">
        <f t="shared" si="44"/>
        <v>1.365448071545152E-3</v>
      </c>
      <c r="L466" s="7">
        <v>0.45162567558886901</v>
      </c>
      <c r="M466" s="6">
        <v>68604</v>
      </c>
      <c r="N466" s="6">
        <v>4475</v>
      </c>
      <c r="O466" s="6">
        <v>4</v>
      </c>
      <c r="P466" s="6">
        <v>4</v>
      </c>
      <c r="Q466" s="7">
        <v>8.8369441277080952E-3</v>
      </c>
      <c r="R466" s="6">
        <v>31</v>
      </c>
      <c r="S466" s="6">
        <v>7</v>
      </c>
      <c r="T466" s="6">
        <v>170</v>
      </c>
      <c r="U466" s="6">
        <v>0</v>
      </c>
      <c r="V466" s="6">
        <v>1</v>
      </c>
      <c r="W466" s="6">
        <f t="shared" si="45"/>
        <v>209</v>
      </c>
      <c r="X466" s="13">
        <f t="shared" si="46"/>
        <v>1.4547033901549293E-4</v>
      </c>
      <c r="Y466" s="11">
        <f t="shared" si="47"/>
        <v>17.336009357175215</v>
      </c>
      <c r="Z466" s="12">
        <v>387</v>
      </c>
      <c r="AA466" s="12">
        <v>484</v>
      </c>
      <c r="AB466" s="12">
        <f t="shared" si="48"/>
        <v>411.25</v>
      </c>
      <c r="AC466" s="12">
        <v>439</v>
      </c>
    </row>
    <row r="467" spans="2:29" x14ac:dyDescent="0.2">
      <c r="B467" s="6" t="s">
        <v>1200</v>
      </c>
      <c r="C467" s="6" t="s">
        <v>1206</v>
      </c>
      <c r="D467" s="6" t="str">
        <f t="shared" si="42"/>
        <v>Tripura-Khowai</v>
      </c>
      <c r="E467" s="6" t="s">
        <v>1203</v>
      </c>
      <c r="F467" s="6" t="s">
        <v>1207</v>
      </c>
      <c r="G467" s="6">
        <v>16</v>
      </c>
      <c r="H467" s="6">
        <v>652</v>
      </c>
      <c r="I467" s="6" t="str">
        <f t="shared" si="43"/>
        <v>16-652</v>
      </c>
      <c r="J467" s="6">
        <v>300591</v>
      </c>
      <c r="K467" s="15">
        <f t="shared" si="44"/>
        <v>1.1564813023899664E-3</v>
      </c>
      <c r="L467" s="7">
        <v>0.39881451997595502</v>
      </c>
      <c r="M467" s="6">
        <v>43516</v>
      </c>
      <c r="N467" s="6">
        <v>0</v>
      </c>
      <c r="O467" s="6">
        <v>0</v>
      </c>
      <c r="P467" s="6">
        <v>0</v>
      </c>
      <c r="Q467" s="7">
        <v>1.6145833333333335E-2</v>
      </c>
      <c r="R467" s="6">
        <v>9</v>
      </c>
      <c r="S467" s="6">
        <v>1</v>
      </c>
      <c r="T467" s="6">
        <v>104</v>
      </c>
      <c r="U467" s="6">
        <v>1</v>
      </c>
      <c r="V467" s="6">
        <v>1</v>
      </c>
      <c r="W467" s="6">
        <f t="shared" si="45"/>
        <v>116</v>
      </c>
      <c r="X467" s="13">
        <f t="shared" si="46"/>
        <v>3.8590643099760137E-4</v>
      </c>
      <c r="Y467" s="11">
        <f t="shared" si="47"/>
        <v>5.6127416698790498</v>
      </c>
      <c r="Z467" s="12">
        <v>529</v>
      </c>
      <c r="AA467" s="12">
        <v>59</v>
      </c>
      <c r="AB467" s="12">
        <f t="shared" si="48"/>
        <v>411.5</v>
      </c>
      <c r="AC467" s="12">
        <v>440</v>
      </c>
    </row>
    <row r="468" spans="2:29" x14ac:dyDescent="0.2">
      <c r="B468" s="6" t="s">
        <v>237</v>
      </c>
      <c r="C468" s="6" t="s">
        <v>277</v>
      </c>
      <c r="D468" s="6" t="str">
        <f t="shared" si="42"/>
        <v>Chhattisgarh-Mungeli</v>
      </c>
      <c r="E468" s="6" t="s">
        <v>240</v>
      </c>
      <c r="F468" s="6" t="s">
        <v>278</v>
      </c>
      <c r="G468" s="6">
        <v>22</v>
      </c>
      <c r="H468" s="6">
        <v>647</v>
      </c>
      <c r="I468" s="6" t="str">
        <f t="shared" si="43"/>
        <v>22-647</v>
      </c>
      <c r="J468" s="6">
        <v>701707</v>
      </c>
      <c r="K468" s="15">
        <f t="shared" si="44"/>
        <v>2.839806542098245E-3</v>
      </c>
      <c r="L468" s="7">
        <v>0.71335617979077504</v>
      </c>
      <c r="M468" s="6">
        <v>238139</v>
      </c>
      <c r="N468" s="6">
        <v>96779</v>
      </c>
      <c r="O468" s="6">
        <v>6</v>
      </c>
      <c r="P468" s="6">
        <v>6</v>
      </c>
      <c r="Q468" s="7">
        <v>5.0208732934672231E-3</v>
      </c>
      <c r="R468" s="6">
        <v>29</v>
      </c>
      <c r="S468" s="6">
        <v>3</v>
      </c>
      <c r="T468" s="6">
        <v>126</v>
      </c>
      <c r="U468" s="6">
        <v>0</v>
      </c>
      <c r="V468" s="6">
        <v>1</v>
      </c>
      <c r="W468" s="6">
        <f t="shared" si="45"/>
        <v>159</v>
      </c>
      <c r="X468" s="13">
        <f t="shared" si="46"/>
        <v>2.2659030051004194E-4</v>
      </c>
      <c r="Y468" s="11">
        <f t="shared" si="47"/>
        <v>10.005155111249907</v>
      </c>
      <c r="Z468" s="12">
        <v>471</v>
      </c>
      <c r="AA468" s="12">
        <v>235</v>
      </c>
      <c r="AB468" s="12">
        <f t="shared" si="48"/>
        <v>412</v>
      </c>
      <c r="AC468" s="12">
        <v>441</v>
      </c>
    </row>
    <row r="469" spans="2:29" x14ac:dyDescent="0.2">
      <c r="B469" s="6" t="s">
        <v>89</v>
      </c>
      <c r="C469" s="6" t="s">
        <v>141</v>
      </c>
      <c r="D469" s="6" t="str">
        <f t="shared" si="42"/>
        <v>Assam-Nagaon</v>
      </c>
      <c r="E469" s="6" t="s">
        <v>92</v>
      </c>
      <c r="F469" s="6" t="s">
        <v>142</v>
      </c>
      <c r="G469" s="6">
        <v>18</v>
      </c>
      <c r="H469" s="6">
        <v>297</v>
      </c>
      <c r="I469" s="6" t="str">
        <f t="shared" si="43"/>
        <v>18-297</v>
      </c>
      <c r="J469" s="6">
        <v>1935028</v>
      </c>
      <c r="K469" s="15">
        <f t="shared" si="44"/>
        <v>8.4191209382921024E-4</v>
      </c>
      <c r="L469" s="7">
        <v>0.309570437869573</v>
      </c>
      <c r="M469" s="6">
        <v>106875</v>
      </c>
      <c r="N469" s="6">
        <v>3595</v>
      </c>
      <c r="O469" s="6">
        <v>5</v>
      </c>
      <c r="P469" s="6">
        <v>5</v>
      </c>
      <c r="Q469" s="7">
        <v>5.5698114805886071E-3</v>
      </c>
      <c r="R469" s="6">
        <v>78</v>
      </c>
      <c r="S469" s="6">
        <v>18</v>
      </c>
      <c r="T469" s="6">
        <v>351</v>
      </c>
      <c r="U469" s="6">
        <v>0</v>
      </c>
      <c r="V469" s="6">
        <v>1</v>
      </c>
      <c r="W469" s="6">
        <f t="shared" si="45"/>
        <v>448</v>
      </c>
      <c r="X469" s="13">
        <f t="shared" si="46"/>
        <v>2.3152119762608086E-4</v>
      </c>
      <c r="Y469" s="11">
        <f t="shared" si="47"/>
        <v>9.0739106348980787</v>
      </c>
      <c r="Z469" s="12">
        <v>477</v>
      </c>
      <c r="AA469" s="12">
        <v>219</v>
      </c>
      <c r="AB469" s="12">
        <f t="shared" si="48"/>
        <v>412.5</v>
      </c>
      <c r="AC469" s="12">
        <v>442</v>
      </c>
    </row>
    <row r="470" spans="2:29" x14ac:dyDescent="0.2">
      <c r="B470" s="6" t="s">
        <v>634</v>
      </c>
      <c r="C470" s="6" t="s">
        <v>716</v>
      </c>
      <c r="D470" s="6" t="str">
        <f t="shared" si="42"/>
        <v>Madhya Pradesh-Sehore</v>
      </c>
      <c r="E470" s="6" t="s">
        <v>637</v>
      </c>
      <c r="F470" s="6" t="s">
        <v>717</v>
      </c>
      <c r="G470" s="6">
        <v>23</v>
      </c>
      <c r="H470" s="6">
        <v>427</v>
      </c>
      <c r="I470" s="6" t="str">
        <f t="shared" si="43"/>
        <v>23-427</v>
      </c>
      <c r="J470" s="6">
        <v>1311332</v>
      </c>
      <c r="K470" s="15">
        <f t="shared" si="44"/>
        <v>2.0883643871871444E-3</v>
      </c>
      <c r="L470" s="7">
        <v>0.60103449934818698</v>
      </c>
      <c r="M470" s="6">
        <v>122553</v>
      </c>
      <c r="N470" s="6">
        <v>19226</v>
      </c>
      <c r="O470" s="6">
        <v>3</v>
      </c>
      <c r="P470" s="6">
        <v>3</v>
      </c>
      <c r="Q470" s="7">
        <v>6.044905008635579E-3</v>
      </c>
      <c r="R470" s="6">
        <v>22</v>
      </c>
      <c r="S470" s="6">
        <v>8</v>
      </c>
      <c r="T470" s="6">
        <v>163</v>
      </c>
      <c r="U470" s="6">
        <v>2</v>
      </c>
      <c r="V470" s="6">
        <v>1</v>
      </c>
      <c r="W470" s="6">
        <f t="shared" si="45"/>
        <v>196</v>
      </c>
      <c r="X470" s="13">
        <f t="shared" si="46"/>
        <v>1.4946634414473222E-4</v>
      </c>
      <c r="Y470" s="11">
        <f t="shared" si="47"/>
        <v>16.55420841109866</v>
      </c>
      <c r="Z470" s="12">
        <v>393</v>
      </c>
      <c r="AA470" s="12">
        <v>471</v>
      </c>
      <c r="AB470" s="12">
        <f t="shared" si="48"/>
        <v>412.5</v>
      </c>
      <c r="AC470" s="12">
        <v>443</v>
      </c>
    </row>
    <row r="471" spans="2:29" x14ac:dyDescent="0.2">
      <c r="B471" s="6" t="s">
        <v>486</v>
      </c>
      <c r="C471" s="6" t="s">
        <v>522</v>
      </c>
      <c r="D471" s="6" t="str">
        <f t="shared" si="42"/>
        <v>Jharkhand-Palamu</v>
      </c>
      <c r="E471" s="6" t="s">
        <v>489</v>
      </c>
      <c r="F471" s="6" t="s">
        <v>523</v>
      </c>
      <c r="G471" s="6">
        <v>20</v>
      </c>
      <c r="H471" s="6">
        <v>338</v>
      </c>
      <c r="I471" s="6" t="str">
        <f t="shared" si="43"/>
        <v>20-338</v>
      </c>
      <c r="J471" s="6">
        <v>1939869</v>
      </c>
      <c r="K471" s="15">
        <f t="shared" si="44"/>
        <v>1.2166057772052662E-3</v>
      </c>
      <c r="L471" s="7">
        <v>0.41451021455909298</v>
      </c>
      <c r="M471" s="6">
        <v>155770</v>
      </c>
      <c r="N471" s="6">
        <v>9545</v>
      </c>
      <c r="O471" s="6">
        <v>9</v>
      </c>
      <c r="P471" s="6">
        <v>9</v>
      </c>
      <c r="Q471" s="7">
        <v>8.9921318846009745E-3</v>
      </c>
      <c r="R471" s="6">
        <v>23</v>
      </c>
      <c r="S471" s="6">
        <v>7</v>
      </c>
      <c r="T471" s="6">
        <v>171</v>
      </c>
      <c r="U471" s="6">
        <v>2</v>
      </c>
      <c r="V471" s="6">
        <v>1</v>
      </c>
      <c r="W471" s="6">
        <f t="shared" si="45"/>
        <v>204</v>
      </c>
      <c r="X471" s="13">
        <f t="shared" si="46"/>
        <v>1.0516174030308232E-4</v>
      </c>
      <c r="Y471" s="11">
        <f t="shared" si="47"/>
        <v>21.221933300154987</v>
      </c>
      <c r="Z471" s="12">
        <v>343</v>
      </c>
      <c r="AA471" s="12">
        <v>621</v>
      </c>
      <c r="AB471" s="12">
        <f t="shared" si="48"/>
        <v>412.5</v>
      </c>
      <c r="AC471" s="12">
        <v>444</v>
      </c>
    </row>
    <row r="472" spans="2:29" x14ac:dyDescent="0.2">
      <c r="B472" s="6" t="s">
        <v>634</v>
      </c>
      <c r="C472" s="6" t="s">
        <v>690</v>
      </c>
      <c r="D472" s="6" t="str">
        <f t="shared" si="42"/>
        <v>Madhya Pradesh-Mandla</v>
      </c>
      <c r="E472" s="6" t="s">
        <v>637</v>
      </c>
      <c r="F472" s="6" t="s">
        <v>691</v>
      </c>
      <c r="G472" s="6">
        <v>23</v>
      </c>
      <c r="H472" s="6">
        <v>415</v>
      </c>
      <c r="I472" s="6" t="str">
        <f t="shared" si="43"/>
        <v>23-415</v>
      </c>
      <c r="J472" s="6">
        <v>1053872</v>
      </c>
      <c r="K472" s="15">
        <f t="shared" si="44"/>
        <v>1.680244347165058E-3</v>
      </c>
      <c r="L472" s="7">
        <v>0.52255557475324499</v>
      </c>
      <c r="M472" s="6">
        <v>98528</v>
      </c>
      <c r="N472" s="6">
        <v>21516</v>
      </c>
      <c r="O472" s="6">
        <v>2</v>
      </c>
      <c r="P472" s="6">
        <v>2</v>
      </c>
      <c r="Q472" s="7">
        <v>3.6289408029031526E-3</v>
      </c>
      <c r="R472" s="6">
        <v>34</v>
      </c>
      <c r="S472" s="6">
        <v>8</v>
      </c>
      <c r="T472" s="6">
        <v>274</v>
      </c>
      <c r="U472" s="6">
        <v>1</v>
      </c>
      <c r="V472" s="6">
        <v>1</v>
      </c>
      <c r="W472" s="6">
        <f t="shared" si="45"/>
        <v>318</v>
      </c>
      <c r="X472" s="13">
        <f t="shared" si="46"/>
        <v>3.0174442437032203E-4</v>
      </c>
      <c r="Y472" s="11">
        <f t="shared" si="47"/>
        <v>6.4259921819388852</v>
      </c>
      <c r="Z472" s="12">
        <v>513</v>
      </c>
      <c r="AA472" s="12">
        <v>118</v>
      </c>
      <c r="AB472" s="12">
        <f t="shared" si="48"/>
        <v>414.25</v>
      </c>
      <c r="AC472" s="12">
        <v>445</v>
      </c>
    </row>
    <row r="473" spans="2:29" x14ac:dyDescent="0.2">
      <c r="B473" s="6" t="s">
        <v>1056</v>
      </c>
      <c r="C473" s="6" t="s">
        <v>1068</v>
      </c>
      <c r="D473" s="6" t="str">
        <f t="shared" si="42"/>
        <v>Tamil Nadu-Dharmapuri</v>
      </c>
      <c r="E473" s="6" t="s">
        <v>1059</v>
      </c>
      <c r="F473" s="6" t="s">
        <v>1069</v>
      </c>
      <c r="G473" s="6">
        <v>33</v>
      </c>
      <c r="H473" s="6">
        <v>571</v>
      </c>
      <c r="I473" s="6" t="str">
        <f t="shared" si="43"/>
        <v>33-571</v>
      </c>
      <c r="J473" s="6">
        <v>1506843</v>
      </c>
      <c r="K473" s="15">
        <f t="shared" si="44"/>
        <v>1.3226320449030949E-3</v>
      </c>
      <c r="L473" s="7">
        <v>0.44119689762209602</v>
      </c>
      <c r="M473" s="6">
        <v>71977</v>
      </c>
      <c r="N473" s="6">
        <v>6834</v>
      </c>
      <c r="O473" s="6">
        <v>3</v>
      </c>
      <c r="P473" s="6">
        <v>3</v>
      </c>
      <c r="Q473" s="7">
        <v>6.4881659508361509E-3</v>
      </c>
      <c r="R473" s="6">
        <v>43</v>
      </c>
      <c r="S473" s="6">
        <v>8</v>
      </c>
      <c r="T473" s="6">
        <v>225</v>
      </c>
      <c r="U473" s="6">
        <v>3</v>
      </c>
      <c r="V473" s="6">
        <v>1</v>
      </c>
      <c r="W473" s="6">
        <f t="shared" si="45"/>
        <v>280</v>
      </c>
      <c r="X473" s="13">
        <f t="shared" si="46"/>
        <v>1.8581896056855292E-4</v>
      </c>
      <c r="Y473" s="11">
        <f t="shared" si="47"/>
        <v>12.930907203608873</v>
      </c>
      <c r="Z473" s="12">
        <v>437</v>
      </c>
      <c r="AA473" s="12">
        <v>348</v>
      </c>
      <c r="AB473" s="12">
        <f t="shared" si="48"/>
        <v>414.75</v>
      </c>
      <c r="AC473" s="12">
        <v>446</v>
      </c>
    </row>
    <row r="474" spans="2:29" x14ac:dyDescent="0.2">
      <c r="B474" s="6" t="s">
        <v>932</v>
      </c>
      <c r="C474" s="6" t="s">
        <v>958</v>
      </c>
      <c r="D474" s="6" t="str">
        <f t="shared" si="42"/>
        <v>Punjab-Mansa</v>
      </c>
      <c r="E474" s="6" t="s">
        <v>935</v>
      </c>
      <c r="F474" s="6" t="s">
        <v>959</v>
      </c>
      <c r="G474" s="6">
        <v>3</v>
      </c>
      <c r="H474" s="6">
        <v>37</v>
      </c>
      <c r="I474" s="6" t="str">
        <f t="shared" si="43"/>
        <v>3-37</v>
      </c>
      <c r="J474" s="6">
        <v>769751</v>
      </c>
      <c r="K474" s="15">
        <f t="shared" si="44"/>
        <v>1.8126039526286683E-3</v>
      </c>
      <c r="L474" s="7">
        <v>0.54956691104938904</v>
      </c>
      <c r="M474" s="6">
        <v>51877</v>
      </c>
      <c r="N474" s="6">
        <v>9131</v>
      </c>
      <c r="O474" s="6">
        <v>2</v>
      </c>
      <c r="P474" s="6">
        <v>2</v>
      </c>
      <c r="Q474" s="7">
        <v>1.0934744268077601E-2</v>
      </c>
      <c r="R474" s="6">
        <v>13</v>
      </c>
      <c r="S474" s="6">
        <v>4</v>
      </c>
      <c r="T474" s="6">
        <v>103</v>
      </c>
      <c r="U474" s="6">
        <v>2</v>
      </c>
      <c r="V474" s="6">
        <v>1</v>
      </c>
      <c r="W474" s="6">
        <f t="shared" si="45"/>
        <v>123</v>
      </c>
      <c r="X474" s="13">
        <f t="shared" si="46"/>
        <v>1.5979193271590424E-4</v>
      </c>
      <c r="Y474" s="11">
        <f t="shared" si="47"/>
        <v>15.256742454792231</v>
      </c>
      <c r="Z474" s="12">
        <v>408</v>
      </c>
      <c r="AA474" s="12">
        <v>437</v>
      </c>
      <c r="AB474" s="12">
        <f t="shared" si="48"/>
        <v>415.25</v>
      </c>
      <c r="AC474" s="12">
        <v>447</v>
      </c>
    </row>
    <row r="475" spans="2:29" x14ac:dyDescent="0.2">
      <c r="B475" s="6" t="s">
        <v>300</v>
      </c>
      <c r="C475" s="6" t="s">
        <v>304</v>
      </c>
      <c r="D475" s="6" t="str">
        <f t="shared" si="42"/>
        <v>Goa-South Goa</v>
      </c>
      <c r="E475" s="6" t="s">
        <v>303</v>
      </c>
      <c r="F475" s="6" t="s">
        <v>305</v>
      </c>
      <c r="G475" s="6">
        <v>30</v>
      </c>
      <c r="H475" s="6">
        <v>552</v>
      </c>
      <c r="I475" s="6" t="str">
        <f t="shared" si="43"/>
        <v>30-552</v>
      </c>
      <c r="J475" s="6">
        <v>702716</v>
      </c>
      <c r="K475" s="15">
        <f t="shared" si="44"/>
        <v>1.4454627689190244E-3</v>
      </c>
      <c r="L475" s="7">
        <v>0.47059609784981199</v>
      </c>
      <c r="M475" s="6">
        <v>93653</v>
      </c>
      <c r="N475" s="6">
        <v>1018</v>
      </c>
      <c r="O475" s="6">
        <v>0</v>
      </c>
      <c r="P475" s="6">
        <v>0</v>
      </c>
      <c r="Q475" s="7">
        <v>1.3844676424036563E-2</v>
      </c>
      <c r="R475" s="6">
        <v>13</v>
      </c>
      <c r="S475" s="6">
        <v>2</v>
      </c>
      <c r="T475" s="6">
        <v>105</v>
      </c>
      <c r="U475" s="6">
        <v>2</v>
      </c>
      <c r="V475" s="6">
        <v>1</v>
      </c>
      <c r="W475" s="6">
        <f t="shared" si="45"/>
        <v>123</v>
      </c>
      <c r="X475" s="13">
        <f t="shared" si="46"/>
        <v>1.7503514933486642E-4</v>
      </c>
      <c r="Y475" s="11">
        <f t="shared" si="47"/>
        <v>14.062727518162603</v>
      </c>
      <c r="Z475" s="12">
        <v>424</v>
      </c>
      <c r="AA475" s="12">
        <v>391</v>
      </c>
      <c r="AB475" s="12">
        <f t="shared" si="48"/>
        <v>415.75</v>
      </c>
      <c r="AC475" s="12">
        <v>448</v>
      </c>
    </row>
    <row r="476" spans="2:29" x14ac:dyDescent="0.2">
      <c r="B476" s="6" t="s">
        <v>932</v>
      </c>
      <c r="C476" s="6" t="s">
        <v>940</v>
      </c>
      <c r="D476" s="6" t="str">
        <f t="shared" ref="D476:D539" si="49">CONCATENATE(B476,"-",C476)</f>
        <v>Punjab-Faridkot</v>
      </c>
      <c r="E476" s="6" t="s">
        <v>935</v>
      </c>
      <c r="F476" s="6" t="s">
        <v>941</v>
      </c>
      <c r="G476" s="6">
        <v>3</v>
      </c>
      <c r="H476" s="6">
        <v>29</v>
      </c>
      <c r="I476" s="6" t="str">
        <f t="shared" ref="I476:I539" si="50">CONCATENATE(G476,"-",H476)</f>
        <v>3-29</v>
      </c>
      <c r="J476" s="6">
        <v>617508</v>
      </c>
      <c r="K476" s="15">
        <f t="shared" ref="K476:K539" si="51" xml:space="preserve"> ABS(LN(ABS(1-L476))/ 440)</f>
        <v>1.8673072738571714E-3</v>
      </c>
      <c r="L476" s="7">
        <v>0.56027915671546802</v>
      </c>
      <c r="M476" s="6">
        <v>41609</v>
      </c>
      <c r="N476" s="6">
        <v>4304</v>
      </c>
      <c r="O476" s="6">
        <v>2</v>
      </c>
      <c r="P476" s="6">
        <v>2</v>
      </c>
      <c r="Q476" s="7">
        <v>1.6851338873499537E-2</v>
      </c>
      <c r="R476" s="6">
        <v>8</v>
      </c>
      <c r="S476" s="6">
        <v>4</v>
      </c>
      <c r="T476" s="6">
        <v>62</v>
      </c>
      <c r="U476" s="6">
        <v>1</v>
      </c>
      <c r="V476" s="6">
        <v>1</v>
      </c>
      <c r="W476" s="6">
        <f t="shared" ref="W476:W539" si="52">R476+S476+T476+U476+V476</f>
        <v>76</v>
      </c>
      <c r="X476" s="13">
        <f t="shared" ref="X476:X539" si="53">W476/J476</f>
        <v>1.2307532857873906E-4</v>
      </c>
      <c r="Y476" s="11">
        <f t="shared" ref="Y476:Y539" si="54">J476*K476*Q476</f>
        <v>19.430894308574462</v>
      </c>
      <c r="Z476" s="12">
        <v>365</v>
      </c>
      <c r="AA476" s="12">
        <v>570</v>
      </c>
      <c r="AB476" s="12">
        <f t="shared" ref="AB476:AB539" si="55">(0.75*Z476)+(0.25*AA476)</f>
        <v>416.25</v>
      </c>
      <c r="AC476" s="12">
        <v>449</v>
      </c>
    </row>
    <row r="477" spans="2:29" x14ac:dyDescent="0.2">
      <c r="B477" s="6" t="s">
        <v>1056</v>
      </c>
      <c r="C477" s="6" t="s">
        <v>1090</v>
      </c>
      <c r="D477" s="6" t="str">
        <f t="shared" si="49"/>
        <v>Tamil Nadu-Nilgiris</v>
      </c>
      <c r="E477" s="6" t="s">
        <v>1059</v>
      </c>
      <c r="F477" s="6" t="s">
        <v>1091</v>
      </c>
      <c r="G477" s="6">
        <v>33</v>
      </c>
      <c r="H477" s="6">
        <v>587</v>
      </c>
      <c r="I477" s="6" t="str">
        <f t="shared" si="50"/>
        <v>33-587</v>
      </c>
      <c r="J477" s="6">
        <v>735394</v>
      </c>
      <c r="K477" s="15">
        <f t="shared" si="51"/>
        <v>1.6673752397653549E-3</v>
      </c>
      <c r="L477" s="7">
        <v>0.51984442139216103</v>
      </c>
      <c r="M477" s="6">
        <v>35116</v>
      </c>
      <c r="N477" s="6">
        <v>1391</v>
      </c>
      <c r="O477" s="6">
        <v>1</v>
      </c>
      <c r="P477" s="6">
        <v>1</v>
      </c>
      <c r="Q477" s="7">
        <v>4.7963886015235588E-3</v>
      </c>
      <c r="R477" s="6">
        <v>33</v>
      </c>
      <c r="S477" s="6">
        <v>4</v>
      </c>
      <c r="T477" s="6">
        <v>208</v>
      </c>
      <c r="U477" s="6">
        <v>5</v>
      </c>
      <c r="V477" s="6">
        <v>1</v>
      </c>
      <c r="W477" s="6">
        <f t="shared" si="52"/>
        <v>251</v>
      </c>
      <c r="X477" s="13">
        <f t="shared" si="53"/>
        <v>3.413136359556918E-4</v>
      </c>
      <c r="Y477" s="11">
        <f t="shared" si="54"/>
        <v>5.8812249694979952</v>
      </c>
      <c r="Z477" s="12">
        <v>525</v>
      </c>
      <c r="AA477" s="12">
        <v>91</v>
      </c>
      <c r="AB477" s="12">
        <f t="shared" si="55"/>
        <v>416.5</v>
      </c>
      <c r="AC477" s="12">
        <v>450</v>
      </c>
    </row>
    <row r="478" spans="2:29" x14ac:dyDescent="0.2">
      <c r="B478" s="6" t="s">
        <v>1218</v>
      </c>
      <c r="C478" s="6" t="s">
        <v>1222</v>
      </c>
      <c r="D478" s="6" t="str">
        <f t="shared" si="49"/>
        <v>Uttar Pradesh-Aligarh</v>
      </c>
      <c r="E478" s="6" t="s">
        <v>1221</v>
      </c>
      <c r="F478" s="6" t="s">
        <v>1223</v>
      </c>
      <c r="G478" s="6">
        <v>9</v>
      </c>
      <c r="H478" s="6">
        <v>119</v>
      </c>
      <c r="I478" s="6" t="str">
        <f t="shared" si="50"/>
        <v>9-119</v>
      </c>
      <c r="J478" s="6">
        <v>3673889</v>
      </c>
      <c r="K478" s="15">
        <f t="shared" si="51"/>
        <v>1.2704064496731431E-3</v>
      </c>
      <c r="L478" s="7">
        <v>0.42820734115713299</v>
      </c>
      <c r="M478" s="6">
        <v>174428</v>
      </c>
      <c r="N478" s="6">
        <v>9734</v>
      </c>
      <c r="O478" s="6">
        <v>10</v>
      </c>
      <c r="P478" s="6">
        <v>10</v>
      </c>
      <c r="Q478" s="7">
        <v>4.3534073784673773E-3</v>
      </c>
      <c r="R478" s="6">
        <v>53</v>
      </c>
      <c r="S478" s="6">
        <v>13</v>
      </c>
      <c r="T478" s="6">
        <v>333</v>
      </c>
      <c r="U478" s="6">
        <v>0</v>
      </c>
      <c r="V478" s="6">
        <v>3</v>
      </c>
      <c r="W478" s="6">
        <f t="shared" si="52"/>
        <v>402</v>
      </c>
      <c r="X478" s="13">
        <f t="shared" si="53"/>
        <v>1.0942083443457328E-4</v>
      </c>
      <c r="Y478" s="11">
        <f t="shared" si="54"/>
        <v>20.318798789791298</v>
      </c>
      <c r="Z478" s="12">
        <v>352</v>
      </c>
      <c r="AA478" s="12">
        <v>610</v>
      </c>
      <c r="AB478" s="12">
        <f t="shared" si="55"/>
        <v>416.5</v>
      </c>
      <c r="AC478" s="12">
        <v>451</v>
      </c>
    </row>
    <row r="479" spans="2:29" x14ac:dyDescent="0.2">
      <c r="B479" s="6" t="s">
        <v>374</v>
      </c>
      <c r="C479" s="6" t="s">
        <v>402</v>
      </c>
      <c r="D479" s="6" t="str">
        <f t="shared" si="49"/>
        <v>Haryana-Nuh</v>
      </c>
      <c r="E479" s="6" t="s">
        <v>377</v>
      </c>
      <c r="F479" s="6" t="s">
        <v>403</v>
      </c>
      <c r="G479" s="6">
        <v>6</v>
      </c>
      <c r="H479" s="6">
        <v>604</v>
      </c>
      <c r="I479" s="6" t="str">
        <f t="shared" si="50"/>
        <v>6-604</v>
      </c>
      <c r="J479" s="6">
        <v>1089263</v>
      </c>
      <c r="K479" s="15">
        <f t="shared" si="51"/>
        <v>1.5194697656145072E-3</v>
      </c>
      <c r="L479" s="7">
        <v>0.48755746283998203</v>
      </c>
      <c r="M479" s="6">
        <v>116125</v>
      </c>
      <c r="N479" s="6">
        <v>4340</v>
      </c>
      <c r="O479" s="6">
        <v>4</v>
      </c>
      <c r="P479" s="6">
        <v>4</v>
      </c>
      <c r="Q479" s="7">
        <v>1.2289225492997999E-2</v>
      </c>
      <c r="R479" s="6">
        <v>17</v>
      </c>
      <c r="S479" s="6">
        <v>3</v>
      </c>
      <c r="T479" s="6">
        <v>94</v>
      </c>
      <c r="U479" s="6">
        <v>0</v>
      </c>
      <c r="V479" s="6">
        <v>1</v>
      </c>
      <c r="W479" s="6">
        <f t="shared" si="52"/>
        <v>115</v>
      </c>
      <c r="X479" s="13">
        <f t="shared" si="53"/>
        <v>1.0557597201043275E-4</v>
      </c>
      <c r="Y479" s="11">
        <f t="shared" si="54"/>
        <v>20.339924092029111</v>
      </c>
      <c r="Z479" s="12">
        <v>350</v>
      </c>
      <c r="AA479" s="12">
        <v>618</v>
      </c>
      <c r="AB479" s="12">
        <f t="shared" si="55"/>
        <v>417</v>
      </c>
      <c r="AC479" s="12">
        <v>452</v>
      </c>
    </row>
    <row r="480" spans="2:29" x14ac:dyDescent="0.2">
      <c r="B480" s="6" t="s">
        <v>306</v>
      </c>
      <c r="C480" s="6" t="s">
        <v>352</v>
      </c>
      <c r="D480" s="6" t="str">
        <f t="shared" si="49"/>
        <v>Gujarat-Navsari</v>
      </c>
      <c r="E480" s="6" t="s">
        <v>309</v>
      </c>
      <c r="F480" s="6" t="s">
        <v>353</v>
      </c>
      <c r="G480" s="6">
        <v>24</v>
      </c>
      <c r="H480" s="6">
        <v>453</v>
      </c>
      <c r="I480" s="6" t="str">
        <f t="shared" si="50"/>
        <v>24-453</v>
      </c>
      <c r="J480" s="6">
        <v>1329672</v>
      </c>
      <c r="K480" s="15">
        <f t="shared" si="51"/>
        <v>1.824228569938021E-3</v>
      </c>
      <c r="L480" s="7">
        <v>0.55186491848321795</v>
      </c>
      <c r="M480" s="6">
        <v>168800</v>
      </c>
      <c r="N480" s="6">
        <v>26646</v>
      </c>
      <c r="O480" s="6">
        <v>3</v>
      </c>
      <c r="P480" s="6">
        <v>3</v>
      </c>
      <c r="Q480" s="7">
        <v>2.9126213592233011E-3</v>
      </c>
      <c r="R480" s="6">
        <v>50</v>
      </c>
      <c r="S480" s="6">
        <v>12</v>
      </c>
      <c r="T480" s="6">
        <v>296</v>
      </c>
      <c r="U480" s="6">
        <v>2</v>
      </c>
      <c r="V480" s="6">
        <v>1</v>
      </c>
      <c r="W480" s="6">
        <f t="shared" si="52"/>
        <v>361</v>
      </c>
      <c r="X480" s="13">
        <f t="shared" si="53"/>
        <v>2.7149552671636314E-4</v>
      </c>
      <c r="Y480" s="11">
        <f t="shared" si="54"/>
        <v>7.0649290807183354</v>
      </c>
      <c r="Z480" s="12">
        <v>503</v>
      </c>
      <c r="AA480" s="12">
        <v>163</v>
      </c>
      <c r="AB480" s="12">
        <f t="shared" si="55"/>
        <v>418</v>
      </c>
      <c r="AC480" s="12">
        <v>453</v>
      </c>
    </row>
    <row r="481" spans="2:29" x14ac:dyDescent="0.2">
      <c r="B481" s="6" t="s">
        <v>420</v>
      </c>
      <c r="C481" s="6" t="s">
        <v>430</v>
      </c>
      <c r="D481" s="6" t="str">
        <f t="shared" si="49"/>
        <v>Himachal Pradesh-Kullu</v>
      </c>
      <c r="E481" s="6" t="s">
        <v>421</v>
      </c>
      <c r="F481" s="6" t="s">
        <v>431</v>
      </c>
      <c r="G481" s="6">
        <v>2</v>
      </c>
      <c r="H481" s="6">
        <v>20</v>
      </c>
      <c r="I481" s="6" t="str">
        <f t="shared" si="50"/>
        <v>2-20</v>
      </c>
      <c r="J481" s="6">
        <v>437818</v>
      </c>
      <c r="K481" s="15">
        <f t="shared" si="51"/>
        <v>8.7190690264164121E-4</v>
      </c>
      <c r="L481" s="7">
        <v>1.6813773346914</v>
      </c>
      <c r="M481" s="6">
        <v>76120</v>
      </c>
      <c r="N481" s="6">
        <v>4405</v>
      </c>
      <c r="O481" s="6">
        <v>2</v>
      </c>
      <c r="P481" s="6">
        <v>2</v>
      </c>
      <c r="Q481" s="7">
        <v>1.5542430836182779E-2</v>
      </c>
      <c r="R481" s="6">
        <v>28</v>
      </c>
      <c r="S481" s="6">
        <v>5</v>
      </c>
      <c r="T481" s="6">
        <v>103</v>
      </c>
      <c r="U481" s="6">
        <v>4</v>
      </c>
      <c r="V481" s="6">
        <v>1</v>
      </c>
      <c r="W481" s="6">
        <f t="shared" si="52"/>
        <v>141</v>
      </c>
      <c r="X481" s="13">
        <f t="shared" si="53"/>
        <v>3.2205162875898206E-4</v>
      </c>
      <c r="Y481" s="11">
        <f t="shared" si="54"/>
        <v>5.9331137130985088</v>
      </c>
      <c r="Z481" s="12">
        <v>524</v>
      </c>
      <c r="AA481" s="12">
        <v>104</v>
      </c>
      <c r="AB481" s="12">
        <f t="shared" si="55"/>
        <v>419</v>
      </c>
      <c r="AC481" s="12">
        <v>454</v>
      </c>
    </row>
    <row r="482" spans="2:29" x14ac:dyDescent="0.2">
      <c r="B482" s="6" t="s">
        <v>1392</v>
      </c>
      <c r="C482" s="6" t="s">
        <v>1414</v>
      </c>
      <c r="D482" s="6" t="str">
        <f t="shared" si="49"/>
        <v>West Bengal-Kalimpong</v>
      </c>
      <c r="E482" s="6" t="s">
        <v>1395</v>
      </c>
      <c r="F482" s="6" t="s">
        <v>1415</v>
      </c>
      <c r="G482" s="6">
        <v>19</v>
      </c>
      <c r="H482" s="6">
        <v>702</v>
      </c>
      <c r="I482" s="6" t="str">
        <f t="shared" si="50"/>
        <v>19-702</v>
      </c>
      <c r="J482" s="6">
        <v>202239</v>
      </c>
      <c r="K482" s="15">
        <f t="shared" si="51"/>
        <v>2.2821453386788672E-3</v>
      </c>
      <c r="L482" s="7">
        <v>0.63364187816586603</v>
      </c>
      <c r="M482" s="6">
        <v>141382</v>
      </c>
      <c r="N482" s="6">
        <v>3902</v>
      </c>
      <c r="O482" s="6">
        <v>3</v>
      </c>
      <c r="P482" s="6">
        <v>3</v>
      </c>
      <c r="Q482" s="7">
        <v>9.5332018408941493E-3</v>
      </c>
      <c r="R482" s="6">
        <v>7</v>
      </c>
      <c r="S482" s="6">
        <v>0</v>
      </c>
      <c r="T482" s="6">
        <v>115</v>
      </c>
      <c r="U482" s="6">
        <v>0</v>
      </c>
      <c r="V482" s="6">
        <v>0</v>
      </c>
      <c r="W482" s="6">
        <f t="shared" si="52"/>
        <v>122</v>
      </c>
      <c r="X482" s="13">
        <f t="shared" si="53"/>
        <v>6.032466537116975E-4</v>
      </c>
      <c r="Y482" s="11">
        <f t="shared" si="54"/>
        <v>4.3999424534264264</v>
      </c>
      <c r="Z482" s="12">
        <v>554</v>
      </c>
      <c r="AA482" s="12">
        <v>15</v>
      </c>
      <c r="AB482" s="12">
        <f t="shared" si="55"/>
        <v>419.25</v>
      </c>
      <c r="AC482" s="12">
        <v>455</v>
      </c>
    </row>
    <row r="483" spans="2:29" x14ac:dyDescent="0.2">
      <c r="B483" s="6" t="s">
        <v>1218</v>
      </c>
      <c r="C483" s="6" t="s">
        <v>1310</v>
      </c>
      <c r="D483" s="6" t="str">
        <f t="shared" si="49"/>
        <v>Uttar Pradesh-Lalitpur</v>
      </c>
      <c r="E483" s="6" t="s">
        <v>1221</v>
      </c>
      <c r="F483" s="6" t="s">
        <v>1311</v>
      </c>
      <c r="G483" s="6">
        <v>9</v>
      </c>
      <c r="H483" s="6">
        <v>161</v>
      </c>
      <c r="I483" s="6" t="str">
        <f t="shared" si="50"/>
        <v>9-161</v>
      </c>
      <c r="J483" s="6">
        <v>1221592</v>
      </c>
      <c r="K483" s="15">
        <f t="shared" si="51"/>
        <v>1.2989332320992944E-3</v>
      </c>
      <c r="L483" s="7">
        <v>0.43533950492865298</v>
      </c>
      <c r="M483" s="6">
        <v>58406</v>
      </c>
      <c r="N483" s="6">
        <v>23086</v>
      </c>
      <c r="O483" s="6">
        <v>2</v>
      </c>
      <c r="P483" s="6">
        <v>2</v>
      </c>
      <c r="Q483" s="7">
        <v>7.581038689438829E-3</v>
      </c>
      <c r="R483" s="6">
        <v>27</v>
      </c>
      <c r="S483" s="6">
        <v>4</v>
      </c>
      <c r="T483" s="6">
        <v>197</v>
      </c>
      <c r="U483" s="6">
        <v>0</v>
      </c>
      <c r="V483" s="6">
        <v>2</v>
      </c>
      <c r="W483" s="6">
        <f t="shared" si="52"/>
        <v>230</v>
      </c>
      <c r="X483" s="13">
        <f t="shared" si="53"/>
        <v>1.8827890163000411E-4</v>
      </c>
      <c r="Y483" s="11">
        <f t="shared" si="54"/>
        <v>12.029337809637312</v>
      </c>
      <c r="Z483" s="12">
        <v>449</v>
      </c>
      <c r="AA483" s="12">
        <v>337</v>
      </c>
      <c r="AB483" s="12">
        <f t="shared" si="55"/>
        <v>421</v>
      </c>
      <c r="AC483" s="12">
        <v>456</v>
      </c>
    </row>
    <row r="484" spans="2:29" x14ac:dyDescent="0.2">
      <c r="B484" s="6" t="s">
        <v>1218</v>
      </c>
      <c r="C484" s="6" t="s">
        <v>1344</v>
      </c>
      <c r="D484" s="6" t="str">
        <f t="shared" si="49"/>
        <v>Uttar Pradesh-Sant Kabir Nagar</v>
      </c>
      <c r="E484" s="6" t="s">
        <v>1221</v>
      </c>
      <c r="F484" s="6" t="s">
        <v>1345</v>
      </c>
      <c r="G484" s="6">
        <v>9</v>
      </c>
      <c r="H484" s="6">
        <v>178</v>
      </c>
      <c r="I484" s="6" t="str">
        <f t="shared" si="50"/>
        <v>9-178</v>
      </c>
      <c r="J484" s="6">
        <v>1715183</v>
      </c>
      <c r="K484" s="15">
        <f t="shared" si="51"/>
        <v>1.1087857297506008E-3</v>
      </c>
      <c r="L484" s="7">
        <v>0.38606469392826798</v>
      </c>
      <c r="M484" s="6">
        <v>82040</v>
      </c>
      <c r="N484" s="6">
        <v>10556</v>
      </c>
      <c r="O484" s="6">
        <v>3</v>
      </c>
      <c r="P484" s="6">
        <v>3</v>
      </c>
      <c r="Q484" s="7">
        <v>9.7188995215311009E-3</v>
      </c>
      <c r="R484" s="6">
        <v>23</v>
      </c>
      <c r="S484" s="6">
        <v>4</v>
      </c>
      <c r="T484" s="6">
        <v>185</v>
      </c>
      <c r="U484" s="6">
        <v>0</v>
      </c>
      <c r="V484" s="6">
        <v>1</v>
      </c>
      <c r="W484" s="6">
        <f t="shared" si="52"/>
        <v>213</v>
      </c>
      <c r="X484" s="13">
        <f t="shared" si="53"/>
        <v>1.2418499950151091E-4</v>
      </c>
      <c r="Y484" s="11">
        <f t="shared" si="54"/>
        <v>18.483115764085468</v>
      </c>
      <c r="Z484" s="12">
        <v>373</v>
      </c>
      <c r="AA484" s="12">
        <v>565</v>
      </c>
      <c r="AB484" s="12">
        <f t="shared" si="55"/>
        <v>421</v>
      </c>
      <c r="AC484" s="12">
        <v>457</v>
      </c>
    </row>
    <row r="485" spans="2:29" x14ac:dyDescent="0.2">
      <c r="B485" s="6" t="s">
        <v>861</v>
      </c>
      <c r="C485" s="6" t="s">
        <v>875</v>
      </c>
      <c r="D485" s="6" t="str">
        <f t="shared" si="49"/>
        <v>Odisha-Cuttack</v>
      </c>
      <c r="E485" s="6" t="s">
        <v>864</v>
      </c>
      <c r="F485" s="6" t="s">
        <v>876</v>
      </c>
      <c r="G485" s="6">
        <v>21</v>
      </c>
      <c r="H485" s="6">
        <v>350</v>
      </c>
      <c r="I485" s="6" t="str">
        <f t="shared" si="50"/>
        <v>21-350</v>
      </c>
      <c r="J485" s="6">
        <v>2620446</v>
      </c>
      <c r="K485" s="15">
        <f t="shared" si="51"/>
        <v>1.4503732965475947E-3</v>
      </c>
      <c r="L485" s="7">
        <v>0.47173871011770002</v>
      </c>
      <c r="M485" s="6">
        <v>292791</v>
      </c>
      <c r="N485" s="6">
        <v>4162</v>
      </c>
      <c r="O485" s="6">
        <v>6</v>
      </c>
      <c r="P485" s="6">
        <v>6</v>
      </c>
      <c r="Q485" s="7">
        <v>3.7692803650250461E-3</v>
      </c>
      <c r="R485" s="6">
        <v>73</v>
      </c>
      <c r="S485" s="6">
        <v>22</v>
      </c>
      <c r="T485" s="6">
        <v>332</v>
      </c>
      <c r="U485" s="6">
        <v>2</v>
      </c>
      <c r="V485" s="6">
        <v>1</v>
      </c>
      <c r="W485" s="6">
        <f t="shared" si="52"/>
        <v>430</v>
      </c>
      <c r="X485" s="13">
        <f t="shared" si="53"/>
        <v>1.6409420381110695E-4</v>
      </c>
      <c r="Y485" s="11">
        <f t="shared" si="54"/>
        <v>14.325620823380293</v>
      </c>
      <c r="Z485" s="12">
        <v>420</v>
      </c>
      <c r="AA485" s="12">
        <v>426</v>
      </c>
      <c r="AB485" s="12">
        <f t="shared" si="55"/>
        <v>421.5</v>
      </c>
      <c r="AC485" s="12">
        <v>458</v>
      </c>
    </row>
    <row r="486" spans="2:29" x14ac:dyDescent="0.2">
      <c r="B486" s="6" t="s">
        <v>634</v>
      </c>
      <c r="C486" s="6" t="s">
        <v>662</v>
      </c>
      <c r="D486" s="6" t="str">
        <f t="shared" si="49"/>
        <v>Madhya Pradesh-Datia</v>
      </c>
      <c r="E486" s="6" t="s">
        <v>637</v>
      </c>
      <c r="F486" s="6" t="s">
        <v>663</v>
      </c>
      <c r="G486" s="6">
        <v>23</v>
      </c>
      <c r="H486" s="6">
        <v>401</v>
      </c>
      <c r="I486" s="6" t="str">
        <f t="shared" si="50"/>
        <v>23-401</v>
      </c>
      <c r="J486" s="6">
        <v>804546</v>
      </c>
      <c r="K486" s="15">
        <f t="shared" si="51"/>
        <v>1.7528820511057738E-3</v>
      </c>
      <c r="L486" s="7">
        <v>0.53757370758737799</v>
      </c>
      <c r="M486" s="6">
        <v>73524</v>
      </c>
      <c r="N486" s="6">
        <v>13278</v>
      </c>
      <c r="O486" s="6">
        <v>2</v>
      </c>
      <c r="P486" s="6">
        <v>2</v>
      </c>
      <c r="Q486" s="7">
        <v>1.053704962610469E-2</v>
      </c>
      <c r="R486" s="6">
        <v>11</v>
      </c>
      <c r="S486" s="6">
        <v>4</v>
      </c>
      <c r="T486" s="6">
        <v>110</v>
      </c>
      <c r="U486" s="6">
        <v>2</v>
      </c>
      <c r="V486" s="6">
        <v>1</v>
      </c>
      <c r="W486" s="6">
        <f t="shared" si="52"/>
        <v>128</v>
      </c>
      <c r="X486" s="13">
        <f t="shared" si="53"/>
        <v>1.5909593733608767E-4</v>
      </c>
      <c r="Y486" s="11">
        <f t="shared" si="54"/>
        <v>14.860129681630632</v>
      </c>
      <c r="Z486" s="12">
        <v>415</v>
      </c>
      <c r="AA486" s="12">
        <v>441</v>
      </c>
      <c r="AB486" s="12">
        <f t="shared" si="55"/>
        <v>421.5</v>
      </c>
      <c r="AC486" s="12">
        <v>459</v>
      </c>
    </row>
    <row r="487" spans="2:29" x14ac:dyDescent="0.2">
      <c r="B487" s="6" t="s">
        <v>306</v>
      </c>
      <c r="C487" s="6" t="s">
        <v>368</v>
      </c>
      <c r="D487" s="6" t="str">
        <f t="shared" si="49"/>
        <v>Gujarat-Tapi</v>
      </c>
      <c r="E487" s="6" t="s">
        <v>309</v>
      </c>
      <c r="F487" s="6" t="s">
        <v>369</v>
      </c>
      <c r="G487" s="6">
        <v>24</v>
      </c>
      <c r="H487" s="6">
        <v>641</v>
      </c>
      <c r="I487" s="6" t="str">
        <f t="shared" si="50"/>
        <v>24-641</v>
      </c>
      <c r="J487" s="6">
        <v>807022</v>
      </c>
      <c r="K487" s="15">
        <f t="shared" si="51"/>
        <v>1.7788443599511836E-3</v>
      </c>
      <c r="L487" s="7">
        <v>0.54282613797897195</v>
      </c>
      <c r="M487" s="6">
        <v>102333</v>
      </c>
      <c r="N487" s="6">
        <v>17908</v>
      </c>
      <c r="O487" s="6">
        <v>2</v>
      </c>
      <c r="P487" s="6">
        <v>2</v>
      </c>
      <c r="Q487" s="7">
        <v>3.4318901795142554E-3</v>
      </c>
      <c r="R487" s="6">
        <v>39</v>
      </c>
      <c r="S487" s="6">
        <v>8</v>
      </c>
      <c r="T487" s="6">
        <v>241</v>
      </c>
      <c r="U487" s="6">
        <v>0</v>
      </c>
      <c r="V487" s="6">
        <v>1</v>
      </c>
      <c r="W487" s="6">
        <f t="shared" si="52"/>
        <v>289</v>
      </c>
      <c r="X487" s="13">
        <f t="shared" si="53"/>
        <v>3.5810671828029469E-4</v>
      </c>
      <c r="Y487" s="11">
        <f t="shared" si="54"/>
        <v>4.9267066868360114</v>
      </c>
      <c r="Z487" s="12">
        <v>538</v>
      </c>
      <c r="AA487" s="12">
        <v>75</v>
      </c>
      <c r="AB487" s="12">
        <f t="shared" si="55"/>
        <v>422.25</v>
      </c>
      <c r="AC487" s="12">
        <v>460</v>
      </c>
    </row>
    <row r="488" spans="2:29" x14ac:dyDescent="0.2">
      <c r="B488" s="6" t="s">
        <v>1056</v>
      </c>
      <c r="C488" s="6" t="s">
        <v>1120</v>
      </c>
      <c r="D488" s="6" t="str">
        <f t="shared" si="49"/>
        <v>Tamil Nadu-Tirupathur</v>
      </c>
      <c r="E488" s="6" t="s">
        <v>1059</v>
      </c>
      <c r="F488" s="6" t="s">
        <v>1121</v>
      </c>
      <c r="G488" s="6">
        <v>33</v>
      </c>
      <c r="H488" s="6">
        <v>732</v>
      </c>
      <c r="I488" s="6" t="str">
        <f t="shared" si="50"/>
        <v>33-732</v>
      </c>
      <c r="J488" s="6">
        <v>1139992</v>
      </c>
      <c r="K488" s="15">
        <f t="shared" si="51"/>
        <v>1.3237610284097469E-3</v>
      </c>
      <c r="L488" s="7">
        <v>0.441474415661328</v>
      </c>
      <c r="M488" s="6">
        <v>187979</v>
      </c>
      <c r="N488" s="6">
        <v>11748</v>
      </c>
      <c r="O488" s="6">
        <v>12</v>
      </c>
      <c r="P488" s="6">
        <v>12</v>
      </c>
      <c r="Q488" s="7">
        <v>1.4608352751389138E-2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f t="shared" si="52"/>
        <v>0</v>
      </c>
      <c r="X488" s="13">
        <f t="shared" si="53"/>
        <v>0</v>
      </c>
      <c r="Y488" s="11">
        <f t="shared" si="54"/>
        <v>22.045128886423921</v>
      </c>
      <c r="Z488" s="12">
        <v>333</v>
      </c>
      <c r="AA488" s="12">
        <v>692</v>
      </c>
      <c r="AB488" s="12">
        <f t="shared" si="55"/>
        <v>422.75</v>
      </c>
      <c r="AC488" s="12">
        <v>461</v>
      </c>
    </row>
    <row r="489" spans="2:29" x14ac:dyDescent="0.2">
      <c r="B489" s="6" t="s">
        <v>1218</v>
      </c>
      <c r="C489" s="6" t="s">
        <v>1274</v>
      </c>
      <c r="D489" s="6" t="str">
        <f t="shared" si="49"/>
        <v>Uttar Pradesh-Gautam Buddha Nagar</v>
      </c>
      <c r="E489" s="6" t="s">
        <v>1221</v>
      </c>
      <c r="F489" s="6" t="s">
        <v>1275</v>
      </c>
      <c r="G489" s="6">
        <v>9</v>
      </c>
      <c r="H489" s="6">
        <v>144</v>
      </c>
      <c r="I489" s="6" t="str">
        <f t="shared" si="50"/>
        <v>9-144</v>
      </c>
      <c r="J489" s="6">
        <v>1648115</v>
      </c>
      <c r="K489" s="15">
        <f t="shared" si="51"/>
        <v>2.0841532385173778E-3</v>
      </c>
      <c r="L489" s="7">
        <v>0.60029456871270903</v>
      </c>
      <c r="M489" s="6">
        <v>77064</v>
      </c>
      <c r="N489" s="6">
        <v>13210</v>
      </c>
      <c r="O489" s="6">
        <v>2</v>
      </c>
      <c r="P489" s="6">
        <v>2</v>
      </c>
      <c r="Q489" s="7">
        <v>5.7179284099909211E-3</v>
      </c>
      <c r="R489" s="6">
        <v>37</v>
      </c>
      <c r="S489" s="6">
        <v>5</v>
      </c>
      <c r="T489" s="6">
        <v>128</v>
      </c>
      <c r="U489" s="6">
        <v>0</v>
      </c>
      <c r="V489" s="6">
        <v>1</v>
      </c>
      <c r="W489" s="6">
        <f t="shared" si="52"/>
        <v>171</v>
      </c>
      <c r="X489" s="13">
        <f t="shared" si="53"/>
        <v>1.0375489574453239E-4</v>
      </c>
      <c r="Y489" s="11">
        <f t="shared" si="54"/>
        <v>19.640650753393558</v>
      </c>
      <c r="Z489" s="12">
        <v>360</v>
      </c>
      <c r="AA489" s="12">
        <v>623</v>
      </c>
      <c r="AB489" s="12">
        <f t="shared" si="55"/>
        <v>425.75</v>
      </c>
      <c r="AC489" s="12">
        <v>462</v>
      </c>
    </row>
    <row r="490" spans="2:29" x14ac:dyDescent="0.2">
      <c r="B490" s="6" t="s">
        <v>634</v>
      </c>
      <c r="C490" s="6" t="s">
        <v>674</v>
      </c>
      <c r="D490" s="6" t="str">
        <f t="shared" si="49"/>
        <v>Madhya Pradesh-Harda</v>
      </c>
      <c r="E490" s="6" t="s">
        <v>637</v>
      </c>
      <c r="F490" s="6" t="s">
        <v>675</v>
      </c>
      <c r="G490" s="6">
        <v>23</v>
      </c>
      <c r="H490" s="6">
        <v>408</v>
      </c>
      <c r="I490" s="6" t="str">
        <f t="shared" si="50"/>
        <v>23-408</v>
      </c>
      <c r="J490" s="6">
        <v>562127</v>
      </c>
      <c r="K490" s="15">
        <f t="shared" si="51"/>
        <v>2.42293122430897E-3</v>
      </c>
      <c r="L490" s="7">
        <v>0.65564760390261401</v>
      </c>
      <c r="M490" s="6">
        <v>53298</v>
      </c>
      <c r="N490" s="6">
        <v>4428</v>
      </c>
      <c r="O490" s="6">
        <v>2</v>
      </c>
      <c r="P490" s="6">
        <v>2</v>
      </c>
      <c r="Q490" s="7">
        <v>1.0287584755669862E-2</v>
      </c>
      <c r="R490" s="6">
        <v>7</v>
      </c>
      <c r="S490" s="6">
        <v>4</v>
      </c>
      <c r="T490" s="6">
        <v>79</v>
      </c>
      <c r="U490" s="6">
        <v>0</v>
      </c>
      <c r="V490" s="6">
        <v>1</v>
      </c>
      <c r="W490" s="6">
        <f t="shared" si="52"/>
        <v>91</v>
      </c>
      <c r="X490" s="13">
        <f t="shared" si="53"/>
        <v>1.6188512560328893E-4</v>
      </c>
      <c r="Y490" s="11">
        <f t="shared" si="54"/>
        <v>14.01163961991902</v>
      </c>
      <c r="Z490" s="12">
        <v>425</v>
      </c>
      <c r="AA490" s="12">
        <v>430</v>
      </c>
      <c r="AB490" s="12">
        <f t="shared" si="55"/>
        <v>426.25</v>
      </c>
      <c r="AC490" s="12">
        <v>463</v>
      </c>
    </row>
    <row r="491" spans="2:29" x14ac:dyDescent="0.2">
      <c r="B491" s="6" t="s">
        <v>486</v>
      </c>
      <c r="C491" s="6" t="s">
        <v>530</v>
      </c>
      <c r="D491" s="6" t="str">
        <f t="shared" si="49"/>
        <v>Jharkhand-Saraikela-Kharsawan</v>
      </c>
      <c r="E491" s="6" t="s">
        <v>489</v>
      </c>
      <c r="F491" s="6" t="s">
        <v>531</v>
      </c>
      <c r="G491" s="6">
        <v>20</v>
      </c>
      <c r="H491" s="6">
        <v>341</v>
      </c>
      <c r="I491" s="6" t="str">
        <f t="shared" si="50"/>
        <v>20-341</v>
      </c>
      <c r="J491" s="6">
        <v>1064158</v>
      </c>
      <c r="K491" s="15">
        <f t="shared" si="51"/>
        <v>1.2078729233152695E-3</v>
      </c>
      <c r="L491" s="7">
        <v>0.41225616822565397</v>
      </c>
      <c r="M491" s="6">
        <v>85365</v>
      </c>
      <c r="N491" s="6">
        <v>3178</v>
      </c>
      <c r="O491" s="6">
        <v>5</v>
      </c>
      <c r="P491" s="6">
        <v>5</v>
      </c>
      <c r="Q491" s="7">
        <v>7.9231287929871878E-3</v>
      </c>
      <c r="R491" s="6">
        <v>10</v>
      </c>
      <c r="S491" s="6">
        <v>6</v>
      </c>
      <c r="T491" s="6">
        <v>192</v>
      </c>
      <c r="U491" s="6">
        <v>1</v>
      </c>
      <c r="V491" s="6">
        <v>1</v>
      </c>
      <c r="W491" s="6">
        <f t="shared" si="52"/>
        <v>210</v>
      </c>
      <c r="X491" s="13">
        <f t="shared" si="53"/>
        <v>1.9733911693564302E-4</v>
      </c>
      <c r="Y491" s="11">
        <f t="shared" si="54"/>
        <v>10.184133313128545</v>
      </c>
      <c r="Z491" s="12">
        <v>467</v>
      </c>
      <c r="AA491" s="12">
        <v>305</v>
      </c>
      <c r="AB491" s="12">
        <f t="shared" si="55"/>
        <v>426.5</v>
      </c>
      <c r="AC491" s="12">
        <v>464</v>
      </c>
    </row>
    <row r="492" spans="2:29" x14ac:dyDescent="0.2">
      <c r="B492" s="6" t="s">
        <v>1364</v>
      </c>
      <c r="C492" s="6" t="s">
        <v>1370</v>
      </c>
      <c r="D492" s="6" t="str">
        <f t="shared" si="49"/>
        <v>Uttarakhand-Chamoli</v>
      </c>
      <c r="E492" s="6" t="s">
        <v>1367</v>
      </c>
      <c r="F492" s="6" t="s">
        <v>1371</v>
      </c>
      <c r="G492" s="6">
        <v>5</v>
      </c>
      <c r="H492" s="6">
        <v>47</v>
      </c>
      <c r="I492" s="6" t="str">
        <f t="shared" si="50"/>
        <v>5-47</v>
      </c>
      <c r="J492" s="6">
        <v>391295</v>
      </c>
      <c r="K492" s="15">
        <f t="shared" si="51"/>
        <v>3.9798092921356585E-3</v>
      </c>
      <c r="L492" s="7">
        <v>0.82641989546551897</v>
      </c>
      <c r="M492" s="6">
        <v>56928</v>
      </c>
      <c r="N492" s="6">
        <v>1572</v>
      </c>
      <c r="O492" s="6">
        <v>2</v>
      </c>
      <c r="P492" s="6">
        <v>2</v>
      </c>
      <c r="Q492" s="7">
        <v>3.1517334533993696E-3</v>
      </c>
      <c r="R492" s="6">
        <v>16</v>
      </c>
      <c r="S492" s="6">
        <v>6</v>
      </c>
      <c r="T492" s="6">
        <v>110</v>
      </c>
      <c r="U492" s="6">
        <v>0</v>
      </c>
      <c r="V492" s="6">
        <v>1</v>
      </c>
      <c r="W492" s="6">
        <f t="shared" si="52"/>
        <v>133</v>
      </c>
      <c r="X492" s="13">
        <f t="shared" si="53"/>
        <v>3.3989700865076221E-4</v>
      </c>
      <c r="Y492" s="11">
        <f t="shared" si="54"/>
        <v>4.9081298238467168</v>
      </c>
      <c r="Z492" s="12">
        <v>540</v>
      </c>
      <c r="AA492" s="12">
        <v>92</v>
      </c>
      <c r="AB492" s="12">
        <f t="shared" si="55"/>
        <v>428</v>
      </c>
      <c r="AC492" s="12">
        <v>465</v>
      </c>
    </row>
    <row r="493" spans="2:29" x14ac:dyDescent="0.2">
      <c r="B493" s="6" t="s">
        <v>598</v>
      </c>
      <c r="C493" s="6" t="s">
        <v>614</v>
      </c>
      <c r="D493" s="6" t="str">
        <f t="shared" si="49"/>
        <v>Kerala-Kozhikode</v>
      </c>
      <c r="E493" s="6" t="s">
        <v>601</v>
      </c>
      <c r="F493" s="6" t="s">
        <v>615</v>
      </c>
      <c r="G493" s="6">
        <v>32</v>
      </c>
      <c r="H493" s="6">
        <v>561</v>
      </c>
      <c r="I493" s="6" t="str">
        <f t="shared" si="50"/>
        <v>32-561</v>
      </c>
      <c r="J493" s="6">
        <v>3086293</v>
      </c>
      <c r="K493" s="15">
        <f t="shared" si="51"/>
        <v>1.4684202946062019E-3</v>
      </c>
      <c r="L493" s="7">
        <v>1.5240831470741001</v>
      </c>
      <c r="M493" s="6">
        <v>507891</v>
      </c>
      <c r="N493" s="6">
        <v>34702</v>
      </c>
      <c r="O493" s="6">
        <v>19</v>
      </c>
      <c r="P493" s="6">
        <v>19</v>
      </c>
      <c r="Q493" s="7">
        <v>3.0174581507292192E-3</v>
      </c>
      <c r="R493" s="6">
        <v>74</v>
      </c>
      <c r="S493" s="6">
        <v>16</v>
      </c>
      <c r="T493" s="6">
        <v>401</v>
      </c>
      <c r="U493" s="6">
        <v>7</v>
      </c>
      <c r="V493" s="6">
        <v>1</v>
      </c>
      <c r="W493" s="6">
        <f t="shared" si="52"/>
        <v>499</v>
      </c>
      <c r="X493" s="13">
        <f t="shared" si="53"/>
        <v>1.6168263998265882E-4</v>
      </c>
      <c r="Y493" s="11">
        <f t="shared" si="54"/>
        <v>13.675045736377934</v>
      </c>
      <c r="Z493" s="12">
        <v>428</v>
      </c>
      <c r="AA493" s="12">
        <v>432</v>
      </c>
      <c r="AB493" s="12">
        <f t="shared" si="55"/>
        <v>429</v>
      </c>
      <c r="AC493" s="12">
        <v>466</v>
      </c>
    </row>
    <row r="494" spans="2:29" x14ac:dyDescent="0.2">
      <c r="B494" s="6" t="s">
        <v>157</v>
      </c>
      <c r="C494" s="6" t="s">
        <v>227</v>
      </c>
      <c r="D494" s="6" t="str">
        <f t="shared" si="49"/>
        <v>Bihar-Siwan</v>
      </c>
      <c r="E494" s="6" t="s">
        <v>160</v>
      </c>
      <c r="F494" s="6" t="s">
        <v>228</v>
      </c>
      <c r="G494" s="6">
        <v>10</v>
      </c>
      <c r="H494" s="6">
        <v>222</v>
      </c>
      <c r="I494" s="6" t="str">
        <f t="shared" si="50"/>
        <v>10-222</v>
      </c>
      <c r="J494" s="6">
        <v>3330464</v>
      </c>
      <c r="K494" s="15">
        <f t="shared" si="51"/>
        <v>1.1417544950199279E-3</v>
      </c>
      <c r="L494" s="7">
        <v>0.394906312645536</v>
      </c>
      <c r="M494" s="6">
        <v>171864</v>
      </c>
      <c r="N494" s="6">
        <v>29743</v>
      </c>
      <c r="O494" s="6">
        <v>5</v>
      </c>
      <c r="P494" s="6">
        <v>5</v>
      </c>
      <c r="Q494" s="7">
        <v>5.2033648425982137E-3</v>
      </c>
      <c r="R494" s="6">
        <v>57</v>
      </c>
      <c r="S494" s="6">
        <v>9</v>
      </c>
      <c r="T494" s="6">
        <v>208</v>
      </c>
      <c r="U494" s="6">
        <v>1</v>
      </c>
      <c r="V494" s="6">
        <v>1</v>
      </c>
      <c r="W494" s="6">
        <f t="shared" si="52"/>
        <v>276</v>
      </c>
      <c r="X494" s="13">
        <f t="shared" si="53"/>
        <v>8.2871335645723834E-5</v>
      </c>
      <c r="Y494" s="11">
        <f t="shared" si="54"/>
        <v>19.786170718075009</v>
      </c>
      <c r="Z494" s="12">
        <v>357</v>
      </c>
      <c r="AA494" s="12">
        <v>645</v>
      </c>
      <c r="AB494" s="12">
        <f t="shared" si="55"/>
        <v>429</v>
      </c>
      <c r="AC494" s="12">
        <v>467</v>
      </c>
    </row>
    <row r="495" spans="2:29" x14ac:dyDescent="0.2">
      <c r="B495" s="6" t="s">
        <v>1218</v>
      </c>
      <c r="C495" s="6" t="s">
        <v>1228</v>
      </c>
      <c r="D495" s="6" t="str">
        <f t="shared" si="49"/>
        <v>Uttar Pradesh-Amroha</v>
      </c>
      <c r="E495" s="6" t="s">
        <v>1221</v>
      </c>
      <c r="F495" s="6" t="s">
        <v>1229</v>
      </c>
      <c r="G495" s="6">
        <v>9</v>
      </c>
      <c r="H495" s="6">
        <v>154</v>
      </c>
      <c r="I495" s="6" t="str">
        <f t="shared" si="50"/>
        <v>9-154</v>
      </c>
      <c r="J495" s="6">
        <v>1840221</v>
      </c>
      <c r="K495" s="15">
        <f t="shared" si="51"/>
        <v>1.3516966925828991E-3</v>
      </c>
      <c r="L495" s="7">
        <v>0.44829761997911999</v>
      </c>
      <c r="M495" s="6">
        <v>87944</v>
      </c>
      <c r="N495" s="6">
        <v>17967</v>
      </c>
      <c r="O495" s="6">
        <v>2</v>
      </c>
      <c r="P495" s="6">
        <v>2</v>
      </c>
      <c r="Q495" s="7">
        <v>7.3590147931215742E-3</v>
      </c>
      <c r="R495" s="6">
        <v>31</v>
      </c>
      <c r="S495" s="6">
        <v>8</v>
      </c>
      <c r="T495" s="6">
        <v>175</v>
      </c>
      <c r="U495" s="6">
        <v>0</v>
      </c>
      <c r="V495" s="6">
        <v>1</v>
      </c>
      <c r="W495" s="6">
        <f t="shared" si="52"/>
        <v>215</v>
      </c>
      <c r="X495" s="13">
        <f t="shared" si="53"/>
        <v>1.1683379333243127E-4</v>
      </c>
      <c r="Y495" s="11">
        <f t="shared" si="54"/>
        <v>18.30496528148354</v>
      </c>
      <c r="Z495" s="12">
        <v>376</v>
      </c>
      <c r="AA495" s="12">
        <v>589</v>
      </c>
      <c r="AB495" s="12">
        <f t="shared" si="55"/>
        <v>429.25</v>
      </c>
      <c r="AC495" s="12">
        <v>468</v>
      </c>
    </row>
    <row r="496" spans="2:29" x14ac:dyDescent="0.2">
      <c r="B496" s="6" t="s">
        <v>486</v>
      </c>
      <c r="C496" s="6" t="s">
        <v>510</v>
      </c>
      <c r="D496" s="6" t="str">
        <f t="shared" si="49"/>
        <v>Jharkhand-Jamtara</v>
      </c>
      <c r="E496" s="6" t="s">
        <v>489</v>
      </c>
      <c r="F496" s="6" t="s">
        <v>511</v>
      </c>
      <c r="G496" s="6">
        <v>20</v>
      </c>
      <c r="H496" s="6">
        <v>333</v>
      </c>
      <c r="I496" s="6" t="str">
        <f t="shared" si="50"/>
        <v>20-333</v>
      </c>
      <c r="J496" s="6">
        <v>786608</v>
      </c>
      <c r="K496" s="15">
        <f t="shared" si="51"/>
        <v>1.665101774173056E-3</v>
      </c>
      <c r="L496" s="7">
        <v>0.519363869515996</v>
      </c>
      <c r="M496" s="6">
        <v>63283</v>
      </c>
      <c r="N496" s="6">
        <v>11735</v>
      </c>
      <c r="O496" s="6">
        <v>1</v>
      </c>
      <c r="P496" s="6">
        <v>1</v>
      </c>
      <c r="Q496" s="7">
        <v>7.9569389187924174E-3</v>
      </c>
      <c r="R496" s="6">
        <v>17</v>
      </c>
      <c r="S496" s="6">
        <v>4</v>
      </c>
      <c r="T496" s="6">
        <v>129</v>
      </c>
      <c r="U496" s="6">
        <v>0</v>
      </c>
      <c r="V496" s="6">
        <v>1</v>
      </c>
      <c r="W496" s="6">
        <f t="shared" si="52"/>
        <v>151</v>
      </c>
      <c r="X496" s="13">
        <f t="shared" si="53"/>
        <v>1.9196346846205478E-4</v>
      </c>
      <c r="Y496" s="11">
        <f t="shared" si="54"/>
        <v>10.421858365756249</v>
      </c>
      <c r="Z496" s="12">
        <v>465</v>
      </c>
      <c r="AA496" s="12">
        <v>326</v>
      </c>
      <c r="AB496" s="12">
        <f t="shared" si="55"/>
        <v>430.25</v>
      </c>
      <c r="AC496" s="12">
        <v>469</v>
      </c>
    </row>
    <row r="497" spans="2:29" x14ac:dyDescent="0.2">
      <c r="B497" s="6" t="s">
        <v>444</v>
      </c>
      <c r="C497" s="6" t="s">
        <v>474</v>
      </c>
      <c r="D497" s="6" t="str">
        <f t="shared" si="49"/>
        <v>Jammu And Kashmir-Ramban</v>
      </c>
      <c r="E497" s="6" t="s">
        <v>447</v>
      </c>
      <c r="F497" s="6" t="s">
        <v>475</v>
      </c>
      <c r="G497" s="6">
        <v>1</v>
      </c>
      <c r="H497" s="6">
        <v>621</v>
      </c>
      <c r="I497" s="6" t="str">
        <f t="shared" si="50"/>
        <v>1-621</v>
      </c>
      <c r="J497" s="6">
        <v>260718</v>
      </c>
      <c r="K497" s="15">
        <f t="shared" si="51"/>
        <v>1.5762042345161009E-3</v>
      </c>
      <c r="L497" s="7">
        <v>0.500191304706741</v>
      </c>
      <c r="M497" s="6">
        <v>34705</v>
      </c>
      <c r="N497" s="6">
        <v>402</v>
      </c>
      <c r="O497" s="6">
        <v>0</v>
      </c>
      <c r="P497" s="6">
        <v>0</v>
      </c>
      <c r="Q497" s="7">
        <v>1.0032362459546926E-2</v>
      </c>
      <c r="R497" s="6">
        <v>19</v>
      </c>
      <c r="S497" s="6">
        <v>3</v>
      </c>
      <c r="T497" s="6">
        <v>93</v>
      </c>
      <c r="U497" s="6">
        <v>0</v>
      </c>
      <c r="V497" s="6">
        <v>1</v>
      </c>
      <c r="W497" s="6">
        <f t="shared" si="52"/>
        <v>116</v>
      </c>
      <c r="X497" s="13">
        <f t="shared" si="53"/>
        <v>4.4492516818938471E-4</v>
      </c>
      <c r="Y497" s="11">
        <f t="shared" si="54"/>
        <v>4.1227473411170328</v>
      </c>
      <c r="Z497" s="12">
        <v>564</v>
      </c>
      <c r="AA497" s="12">
        <v>30</v>
      </c>
      <c r="AB497" s="12">
        <f t="shared" si="55"/>
        <v>430.5</v>
      </c>
      <c r="AC497" s="12">
        <v>470</v>
      </c>
    </row>
    <row r="498" spans="2:29" x14ac:dyDescent="0.2">
      <c r="B498" s="6" t="s">
        <v>861</v>
      </c>
      <c r="C498" s="6" t="s">
        <v>899</v>
      </c>
      <c r="D498" s="6" t="str">
        <f t="shared" si="49"/>
        <v>Odisha-Khordha</v>
      </c>
      <c r="E498" s="6" t="s">
        <v>864</v>
      </c>
      <c r="F498" s="6" t="s">
        <v>900</v>
      </c>
      <c r="G498" s="6">
        <v>21</v>
      </c>
      <c r="H498" s="6">
        <v>362</v>
      </c>
      <c r="I498" s="6" t="str">
        <f t="shared" si="50"/>
        <v>21-362</v>
      </c>
      <c r="J498" s="6">
        <v>2253387</v>
      </c>
      <c r="K498" s="15">
        <f t="shared" si="51"/>
        <v>1.5084584913404313E-3</v>
      </c>
      <c r="L498" s="7">
        <v>0.48506867472450599</v>
      </c>
      <c r="M498" s="6">
        <v>251287</v>
      </c>
      <c r="N498" s="6">
        <v>6321</v>
      </c>
      <c r="O498" s="6">
        <v>7</v>
      </c>
      <c r="P498" s="6">
        <v>7</v>
      </c>
      <c r="Q498" s="7">
        <v>4.8611713934944628E-3</v>
      </c>
      <c r="R498" s="6">
        <v>74</v>
      </c>
      <c r="S498" s="6">
        <v>16</v>
      </c>
      <c r="T498" s="6">
        <v>202</v>
      </c>
      <c r="U498" s="6">
        <v>0</v>
      </c>
      <c r="V498" s="6">
        <v>2</v>
      </c>
      <c r="W498" s="6">
        <f t="shared" si="52"/>
        <v>294</v>
      </c>
      <c r="X498" s="13">
        <f t="shared" si="53"/>
        <v>1.304702654271104E-4</v>
      </c>
      <c r="Y498" s="11">
        <f t="shared" si="54"/>
        <v>16.523805797877543</v>
      </c>
      <c r="Z498" s="12">
        <v>394</v>
      </c>
      <c r="AA498" s="12">
        <v>540</v>
      </c>
      <c r="AB498" s="12">
        <f t="shared" si="55"/>
        <v>430.5</v>
      </c>
      <c r="AC498" s="12">
        <v>471</v>
      </c>
    </row>
    <row r="499" spans="2:29" x14ac:dyDescent="0.2">
      <c r="B499" s="6" t="s">
        <v>89</v>
      </c>
      <c r="C499" s="6" t="s">
        <v>125</v>
      </c>
      <c r="D499" s="6" t="str">
        <f t="shared" si="49"/>
        <v>Assam-Kamrup</v>
      </c>
      <c r="E499" s="6" t="s">
        <v>92</v>
      </c>
      <c r="F499" s="6" t="s">
        <v>126</v>
      </c>
      <c r="G499" s="6">
        <v>18</v>
      </c>
      <c r="H499" s="6">
        <v>291</v>
      </c>
      <c r="I499" s="6" t="str">
        <f t="shared" si="50"/>
        <v>18-291</v>
      </c>
      <c r="J499" s="6">
        <v>1526344</v>
      </c>
      <c r="K499" s="15">
        <f t="shared" si="51"/>
        <v>8.2802540752016651E-4</v>
      </c>
      <c r="L499" s="7">
        <v>0.30533890073917203</v>
      </c>
      <c r="M499" s="6">
        <v>57433</v>
      </c>
      <c r="N499" s="6">
        <v>3475</v>
      </c>
      <c r="O499" s="6">
        <v>4</v>
      </c>
      <c r="P499" s="6">
        <v>4</v>
      </c>
      <c r="Q499" s="7">
        <v>5.5698114805886071E-3</v>
      </c>
      <c r="R499" s="6">
        <v>65</v>
      </c>
      <c r="S499" s="6">
        <v>13</v>
      </c>
      <c r="T499" s="6">
        <v>279</v>
      </c>
      <c r="U499" s="6">
        <v>1</v>
      </c>
      <c r="V499" s="6">
        <v>1</v>
      </c>
      <c r="W499" s="6">
        <f t="shared" si="52"/>
        <v>359</v>
      </c>
      <c r="X499" s="13">
        <f t="shared" si="53"/>
        <v>2.3520254935977734E-4</v>
      </c>
      <c r="Y499" s="11">
        <f t="shared" si="54"/>
        <v>7.0394152217088051</v>
      </c>
      <c r="Z499" s="12">
        <v>504</v>
      </c>
      <c r="AA499" s="12">
        <v>213</v>
      </c>
      <c r="AB499" s="12">
        <f t="shared" si="55"/>
        <v>431.25</v>
      </c>
      <c r="AC499" s="12">
        <v>472</v>
      </c>
    </row>
    <row r="500" spans="2:29" x14ac:dyDescent="0.2">
      <c r="B500" s="6" t="s">
        <v>89</v>
      </c>
      <c r="C500" s="6" t="s">
        <v>147</v>
      </c>
      <c r="D500" s="6" t="str">
        <f t="shared" si="49"/>
        <v>Assam-Sonitpur</v>
      </c>
      <c r="E500" s="6" t="s">
        <v>92</v>
      </c>
      <c r="F500" s="6" t="s">
        <v>148</v>
      </c>
      <c r="G500" s="6">
        <v>18</v>
      </c>
      <c r="H500" s="6">
        <v>301</v>
      </c>
      <c r="I500" s="6" t="str">
        <f t="shared" si="50"/>
        <v>18-301</v>
      </c>
      <c r="J500" s="6">
        <v>1190010</v>
      </c>
      <c r="K500" s="15">
        <f t="shared" si="51"/>
        <v>8.2650410269952449E-4</v>
      </c>
      <c r="L500" s="7">
        <v>0.30487375691615298</v>
      </c>
      <c r="M500" s="6">
        <v>72812</v>
      </c>
      <c r="N500" s="6">
        <v>4107</v>
      </c>
      <c r="O500" s="6">
        <v>4</v>
      </c>
      <c r="P500" s="6">
        <v>4</v>
      </c>
      <c r="Q500" s="7">
        <v>5.5698114805886071E-3</v>
      </c>
      <c r="R500" s="6">
        <v>56</v>
      </c>
      <c r="S500" s="6">
        <v>9</v>
      </c>
      <c r="T500" s="6">
        <v>281</v>
      </c>
      <c r="U500" s="6">
        <v>2</v>
      </c>
      <c r="V500" s="6">
        <v>1</v>
      </c>
      <c r="W500" s="6">
        <f t="shared" si="52"/>
        <v>349</v>
      </c>
      <c r="X500" s="13">
        <f t="shared" si="53"/>
        <v>2.9327484642986191E-4</v>
      </c>
      <c r="Y500" s="11">
        <f t="shared" si="54"/>
        <v>5.4781777622839813</v>
      </c>
      <c r="Z500" s="12">
        <v>532</v>
      </c>
      <c r="AA500" s="12">
        <v>130</v>
      </c>
      <c r="AB500" s="12">
        <f t="shared" si="55"/>
        <v>431.5</v>
      </c>
      <c r="AC500" s="12">
        <v>473</v>
      </c>
    </row>
    <row r="501" spans="2:29" x14ac:dyDescent="0.2">
      <c r="B501" s="6" t="s">
        <v>374</v>
      </c>
      <c r="C501" s="6" t="s">
        <v>406</v>
      </c>
      <c r="D501" s="6" t="str">
        <f t="shared" si="49"/>
        <v>Haryana-Panchkula</v>
      </c>
      <c r="E501" s="6" t="s">
        <v>377</v>
      </c>
      <c r="F501" s="6" t="s">
        <v>407</v>
      </c>
      <c r="G501" s="6">
        <v>6</v>
      </c>
      <c r="H501" s="6">
        <v>70</v>
      </c>
      <c r="I501" s="6" t="str">
        <f t="shared" si="50"/>
        <v>6-70</v>
      </c>
      <c r="J501" s="6">
        <v>561293</v>
      </c>
      <c r="K501" s="15">
        <f t="shared" si="51"/>
        <v>3.4190665157032706E-3</v>
      </c>
      <c r="L501" s="7">
        <v>0.77784707144594001</v>
      </c>
      <c r="M501" s="6">
        <v>59715</v>
      </c>
      <c r="N501" s="6">
        <v>6939</v>
      </c>
      <c r="O501" s="6">
        <v>1</v>
      </c>
      <c r="P501" s="6">
        <v>1</v>
      </c>
      <c r="Q501" s="7">
        <v>9.9618130499750952E-3</v>
      </c>
      <c r="R501" s="6">
        <v>9</v>
      </c>
      <c r="S501" s="6">
        <v>3</v>
      </c>
      <c r="T501" s="6">
        <v>46</v>
      </c>
      <c r="U501" s="6">
        <v>0</v>
      </c>
      <c r="V501" s="6">
        <v>1</v>
      </c>
      <c r="W501" s="6">
        <f t="shared" si="52"/>
        <v>59</v>
      </c>
      <c r="X501" s="13">
        <f t="shared" si="53"/>
        <v>1.0511444112076937E-4</v>
      </c>
      <c r="Y501" s="11">
        <f t="shared" si="54"/>
        <v>19.117696514680084</v>
      </c>
      <c r="Z501" s="12">
        <v>368</v>
      </c>
      <c r="AA501" s="12">
        <v>622</v>
      </c>
      <c r="AB501" s="12">
        <f t="shared" si="55"/>
        <v>431.5</v>
      </c>
      <c r="AC501" s="12">
        <v>474</v>
      </c>
    </row>
    <row r="502" spans="2:29" x14ac:dyDescent="0.2">
      <c r="B502" s="6" t="s">
        <v>1046</v>
      </c>
      <c r="C502" s="6" t="s">
        <v>1052</v>
      </c>
      <c r="D502" s="6" t="str">
        <f t="shared" si="49"/>
        <v>Sikkim-South Sikkim</v>
      </c>
      <c r="E502" s="6" t="s">
        <v>1049</v>
      </c>
      <c r="F502" s="6" t="s">
        <v>1053</v>
      </c>
      <c r="G502" s="6">
        <v>11</v>
      </c>
      <c r="H502" s="6">
        <v>227</v>
      </c>
      <c r="I502" s="6" t="str">
        <f t="shared" si="50"/>
        <v>11-227</v>
      </c>
      <c r="J502" s="6">
        <v>145230</v>
      </c>
      <c r="K502" s="15">
        <f t="shared" si="51"/>
        <v>1.6491810140307683E-3</v>
      </c>
      <c r="L502" s="7">
        <v>0.51598512834301502</v>
      </c>
      <c r="M502" s="6">
        <v>35659</v>
      </c>
      <c r="N502" s="6">
        <v>603</v>
      </c>
      <c r="O502" s="6">
        <v>0</v>
      </c>
      <c r="P502" s="6">
        <v>0</v>
      </c>
      <c r="Q502" s="7">
        <v>1.6929425457623531E-2</v>
      </c>
      <c r="R502" s="6">
        <v>9</v>
      </c>
      <c r="S502" s="6">
        <v>1</v>
      </c>
      <c r="T502" s="6">
        <v>53</v>
      </c>
      <c r="U502" s="6">
        <v>0</v>
      </c>
      <c r="V502" s="6">
        <v>1</v>
      </c>
      <c r="W502" s="6">
        <f t="shared" si="52"/>
        <v>64</v>
      </c>
      <c r="X502" s="13">
        <f t="shared" si="53"/>
        <v>4.4068030021345451E-4</v>
      </c>
      <c r="Y502" s="11">
        <f t="shared" si="54"/>
        <v>4.0547761492783998</v>
      </c>
      <c r="Z502" s="12">
        <v>565</v>
      </c>
      <c r="AA502" s="12">
        <v>33</v>
      </c>
      <c r="AB502" s="12">
        <f t="shared" si="55"/>
        <v>432</v>
      </c>
      <c r="AC502" s="12">
        <v>475</v>
      </c>
    </row>
    <row r="503" spans="2:29" x14ac:dyDescent="0.2">
      <c r="B503" s="6" t="s">
        <v>1046</v>
      </c>
      <c r="C503" s="6" t="s">
        <v>1047</v>
      </c>
      <c r="D503" s="6" t="str">
        <f t="shared" si="49"/>
        <v>Sikkim-East Sikkim</v>
      </c>
      <c r="E503" s="6" t="s">
        <v>1049</v>
      </c>
      <c r="F503" s="6" t="s">
        <v>1048</v>
      </c>
      <c r="G503" s="6">
        <v>11</v>
      </c>
      <c r="H503" s="6">
        <v>225</v>
      </c>
      <c r="I503" s="6" t="str">
        <f t="shared" si="50"/>
        <v>11-225</v>
      </c>
      <c r="J503" s="6">
        <v>277988</v>
      </c>
      <c r="K503" s="15">
        <f t="shared" si="51"/>
        <v>1.7993365143824315E-3</v>
      </c>
      <c r="L503" s="7">
        <v>0.546929740063546</v>
      </c>
      <c r="M503" s="6">
        <v>69067</v>
      </c>
      <c r="N503" s="6">
        <v>1352</v>
      </c>
      <c r="O503" s="6">
        <v>1</v>
      </c>
      <c r="P503" s="6">
        <v>1</v>
      </c>
      <c r="Q503" s="7">
        <v>1.6929425457623531E-2</v>
      </c>
      <c r="R503" s="6">
        <v>7</v>
      </c>
      <c r="S503" s="6">
        <v>1</v>
      </c>
      <c r="T503" s="6">
        <v>48</v>
      </c>
      <c r="U503" s="6">
        <v>0</v>
      </c>
      <c r="V503" s="6">
        <v>1</v>
      </c>
      <c r="W503" s="6">
        <f t="shared" si="52"/>
        <v>57</v>
      </c>
      <c r="X503" s="13">
        <f t="shared" si="53"/>
        <v>2.0504482207865088E-4</v>
      </c>
      <c r="Y503" s="11">
        <f t="shared" si="54"/>
        <v>8.4679963425693519</v>
      </c>
      <c r="Z503" s="12">
        <v>482</v>
      </c>
      <c r="AA503" s="12">
        <v>282</v>
      </c>
      <c r="AB503" s="12">
        <f t="shared" si="55"/>
        <v>432</v>
      </c>
      <c r="AC503" s="12">
        <v>476</v>
      </c>
    </row>
    <row r="504" spans="2:29" x14ac:dyDescent="0.2">
      <c r="B504" s="6" t="s">
        <v>1200</v>
      </c>
      <c r="C504" s="6" t="s">
        <v>1212</v>
      </c>
      <c r="D504" s="6" t="str">
        <f t="shared" si="49"/>
        <v>Tripura-South Tripura</v>
      </c>
      <c r="E504" s="6" t="s">
        <v>1203</v>
      </c>
      <c r="F504" s="6" t="s">
        <v>1213</v>
      </c>
      <c r="G504" s="6">
        <v>16</v>
      </c>
      <c r="H504" s="6">
        <v>271</v>
      </c>
      <c r="I504" s="6" t="str">
        <f t="shared" si="50"/>
        <v>16-271</v>
      </c>
      <c r="J504" s="6">
        <v>464654</v>
      </c>
      <c r="K504" s="15">
        <f t="shared" si="51"/>
        <v>1.6283475491811589E-3</v>
      </c>
      <c r="L504" s="7">
        <v>0.51152789946085597</v>
      </c>
      <c r="M504" s="6">
        <v>100780</v>
      </c>
      <c r="N504" s="6">
        <v>75</v>
      </c>
      <c r="O504" s="6">
        <v>0</v>
      </c>
      <c r="P504" s="6">
        <v>0</v>
      </c>
      <c r="Q504" s="7">
        <v>5.6219255094869993E-3</v>
      </c>
      <c r="R504" s="6">
        <v>18</v>
      </c>
      <c r="S504" s="6">
        <v>5</v>
      </c>
      <c r="T504" s="6">
        <v>150</v>
      </c>
      <c r="U504" s="6">
        <v>2</v>
      </c>
      <c r="V504" s="6">
        <v>1</v>
      </c>
      <c r="W504" s="6">
        <f t="shared" si="52"/>
        <v>176</v>
      </c>
      <c r="X504" s="13">
        <f t="shared" si="53"/>
        <v>3.7877646592948731E-4</v>
      </c>
      <c r="Y504" s="11">
        <f t="shared" si="54"/>
        <v>4.2536511714250018</v>
      </c>
      <c r="Z504" s="12">
        <v>557</v>
      </c>
      <c r="AA504" s="12">
        <v>61</v>
      </c>
      <c r="AB504" s="12">
        <f t="shared" si="55"/>
        <v>433</v>
      </c>
      <c r="AC504" s="12">
        <v>477</v>
      </c>
    </row>
    <row r="505" spans="2:29" x14ac:dyDescent="0.2">
      <c r="B505" s="6" t="s">
        <v>1218</v>
      </c>
      <c r="C505" s="6" t="s">
        <v>1260</v>
      </c>
      <c r="D505" s="6" t="str">
        <f t="shared" si="49"/>
        <v>Uttar Pradesh-Chitrakoot</v>
      </c>
      <c r="E505" s="6" t="s">
        <v>1221</v>
      </c>
      <c r="F505" s="6" t="s">
        <v>1261</v>
      </c>
      <c r="G505" s="6">
        <v>9</v>
      </c>
      <c r="H505" s="6">
        <v>136</v>
      </c>
      <c r="I505" s="6" t="str">
        <f t="shared" si="50"/>
        <v>9-136</v>
      </c>
      <c r="J505" s="6">
        <v>991730</v>
      </c>
      <c r="K505" s="15">
        <f t="shared" si="51"/>
        <v>1.3777157518775386E-3</v>
      </c>
      <c r="L505" s="7">
        <v>0.45457770482244703</v>
      </c>
      <c r="M505" s="6">
        <v>47411</v>
      </c>
      <c r="N505" s="6">
        <v>18076</v>
      </c>
      <c r="O505" s="6">
        <v>1</v>
      </c>
      <c r="P505" s="6">
        <v>1</v>
      </c>
      <c r="Q505" s="7">
        <v>9.2078107636132719E-3</v>
      </c>
      <c r="R505" s="6">
        <v>28</v>
      </c>
      <c r="S505" s="6">
        <v>6</v>
      </c>
      <c r="T505" s="6">
        <v>134</v>
      </c>
      <c r="U505" s="6">
        <v>0</v>
      </c>
      <c r="V505" s="6">
        <v>1</v>
      </c>
      <c r="W505" s="6">
        <f t="shared" si="52"/>
        <v>169</v>
      </c>
      <c r="X505" s="13">
        <f t="shared" si="53"/>
        <v>1.7040928478517339E-4</v>
      </c>
      <c r="Y505" s="11">
        <f t="shared" si="54"/>
        <v>12.58083481050193</v>
      </c>
      <c r="Z505" s="12">
        <v>444</v>
      </c>
      <c r="AA505" s="12">
        <v>401</v>
      </c>
      <c r="AB505" s="12">
        <f t="shared" si="55"/>
        <v>433.25</v>
      </c>
      <c r="AC505" s="12">
        <v>478</v>
      </c>
    </row>
    <row r="506" spans="2:29" x14ac:dyDescent="0.2">
      <c r="B506" s="6" t="s">
        <v>157</v>
      </c>
      <c r="C506" s="6" t="s">
        <v>231</v>
      </c>
      <c r="D506" s="6" t="str">
        <f t="shared" si="49"/>
        <v>Bihar-Vaishali</v>
      </c>
      <c r="E506" s="6" t="s">
        <v>160</v>
      </c>
      <c r="F506" s="6" t="s">
        <v>232</v>
      </c>
      <c r="G506" s="6">
        <v>10</v>
      </c>
      <c r="H506" s="6">
        <v>224</v>
      </c>
      <c r="I506" s="6" t="str">
        <f t="shared" si="50"/>
        <v>10-224</v>
      </c>
      <c r="J506" s="6">
        <v>3517424</v>
      </c>
      <c r="K506" s="15">
        <f t="shared" si="51"/>
        <v>1.1177608659975332E-3</v>
      </c>
      <c r="L506" s="7">
        <v>0.388484380368535</v>
      </c>
      <c r="M506" s="6">
        <v>176747</v>
      </c>
      <c r="N506" s="6">
        <v>21003</v>
      </c>
      <c r="O506" s="6">
        <v>6</v>
      </c>
      <c r="P506" s="6">
        <v>6</v>
      </c>
      <c r="Q506" s="7">
        <v>5.0289865195222464E-3</v>
      </c>
      <c r="R506" s="6">
        <v>36</v>
      </c>
      <c r="S506" s="6">
        <v>2</v>
      </c>
      <c r="T506" s="6">
        <v>181</v>
      </c>
      <c r="U506" s="6">
        <v>2</v>
      </c>
      <c r="V506" s="6">
        <v>1</v>
      </c>
      <c r="W506" s="6">
        <f t="shared" si="52"/>
        <v>222</v>
      </c>
      <c r="X506" s="13">
        <f t="shared" si="53"/>
        <v>6.3114370061726995E-5</v>
      </c>
      <c r="Y506" s="11">
        <f t="shared" si="54"/>
        <v>19.772159009225152</v>
      </c>
      <c r="Z506" s="12">
        <v>358</v>
      </c>
      <c r="AA506" s="12">
        <v>661</v>
      </c>
      <c r="AB506" s="12">
        <f t="shared" si="55"/>
        <v>433.75</v>
      </c>
      <c r="AC506" s="12">
        <v>479</v>
      </c>
    </row>
    <row r="507" spans="2:29" x14ac:dyDescent="0.2">
      <c r="B507" s="6" t="s">
        <v>861</v>
      </c>
      <c r="C507" s="6" t="s">
        <v>891</v>
      </c>
      <c r="D507" s="6" t="str">
        <f t="shared" si="49"/>
        <v>Odisha-Kalahandi</v>
      </c>
      <c r="E507" s="6" t="s">
        <v>864</v>
      </c>
      <c r="F507" s="6" t="s">
        <v>892</v>
      </c>
      <c r="G507" s="6">
        <v>21</v>
      </c>
      <c r="H507" s="6">
        <v>358</v>
      </c>
      <c r="I507" s="6" t="str">
        <f t="shared" si="50"/>
        <v>21-358</v>
      </c>
      <c r="J507" s="6">
        <v>1576869</v>
      </c>
      <c r="K507" s="15">
        <f t="shared" si="51"/>
        <v>1.7313373498471733E-3</v>
      </c>
      <c r="L507" s="7">
        <v>0.53316921602845002</v>
      </c>
      <c r="M507" s="6">
        <v>175932</v>
      </c>
      <c r="N507" s="6">
        <v>11497</v>
      </c>
      <c r="O507" s="6">
        <v>8</v>
      </c>
      <c r="P507" s="6">
        <v>8</v>
      </c>
      <c r="Q507" s="7">
        <v>3.3542976939203353E-3</v>
      </c>
      <c r="R507" s="6">
        <v>46</v>
      </c>
      <c r="S507" s="6">
        <v>18</v>
      </c>
      <c r="T507" s="6">
        <v>242</v>
      </c>
      <c r="U507" s="6">
        <v>1</v>
      </c>
      <c r="V507" s="6">
        <v>1</v>
      </c>
      <c r="W507" s="6">
        <f t="shared" si="52"/>
        <v>308</v>
      </c>
      <c r="X507" s="13">
        <f t="shared" si="53"/>
        <v>1.9532377134689059E-4</v>
      </c>
      <c r="Y507" s="11">
        <f t="shared" si="54"/>
        <v>9.1575419556097675</v>
      </c>
      <c r="Z507" s="12">
        <v>476</v>
      </c>
      <c r="AA507" s="12">
        <v>308</v>
      </c>
      <c r="AB507" s="12">
        <f t="shared" si="55"/>
        <v>434</v>
      </c>
      <c r="AC507" s="12">
        <v>480</v>
      </c>
    </row>
    <row r="508" spans="2:29" x14ac:dyDescent="0.2">
      <c r="B508" s="6" t="s">
        <v>1364</v>
      </c>
      <c r="C508" s="6" t="s">
        <v>1368</v>
      </c>
      <c r="D508" s="6" t="str">
        <f t="shared" si="49"/>
        <v>Uttarakhand-Bageshwar</v>
      </c>
      <c r="E508" s="6" t="s">
        <v>1367</v>
      </c>
      <c r="F508" s="6" t="s">
        <v>1369</v>
      </c>
      <c r="G508" s="6">
        <v>5</v>
      </c>
      <c r="H508" s="6">
        <v>46</v>
      </c>
      <c r="I508" s="6" t="str">
        <f t="shared" si="50"/>
        <v>5-46</v>
      </c>
      <c r="J508" s="6">
        <v>259898</v>
      </c>
      <c r="K508" s="15">
        <f t="shared" si="51"/>
        <v>2.531717546934373E-3</v>
      </c>
      <c r="L508" s="7">
        <v>0.67174210708524096</v>
      </c>
      <c r="M508" s="6">
        <v>37837</v>
      </c>
      <c r="N508" s="6">
        <v>932</v>
      </c>
      <c r="O508" s="6">
        <v>1</v>
      </c>
      <c r="P508" s="6">
        <v>1</v>
      </c>
      <c r="Q508" s="7">
        <v>6.3311174422285531E-3</v>
      </c>
      <c r="R508" s="6">
        <v>13</v>
      </c>
      <c r="S508" s="6">
        <v>3</v>
      </c>
      <c r="T508" s="6">
        <v>84</v>
      </c>
      <c r="U508" s="6">
        <v>0</v>
      </c>
      <c r="V508" s="6">
        <v>1</v>
      </c>
      <c r="W508" s="6">
        <f t="shared" si="52"/>
        <v>101</v>
      </c>
      <c r="X508" s="13">
        <f t="shared" si="53"/>
        <v>3.8861399472100592E-4</v>
      </c>
      <c r="Y508" s="11">
        <f t="shared" si="54"/>
        <v>4.1658013739357367</v>
      </c>
      <c r="Z508" s="12">
        <v>561</v>
      </c>
      <c r="AA508" s="12">
        <v>57</v>
      </c>
      <c r="AB508" s="12">
        <f t="shared" si="55"/>
        <v>435</v>
      </c>
      <c r="AC508" s="12">
        <v>481</v>
      </c>
    </row>
    <row r="509" spans="2:29" x14ac:dyDescent="0.2">
      <c r="B509" s="6" t="s">
        <v>598</v>
      </c>
      <c r="C509" s="6" t="s">
        <v>624</v>
      </c>
      <c r="D509" s="6" t="str">
        <f t="shared" si="49"/>
        <v>Kerala-Thrissur</v>
      </c>
      <c r="E509" s="6" t="s">
        <v>601</v>
      </c>
      <c r="F509" s="6" t="s">
        <v>625</v>
      </c>
      <c r="G509" s="6">
        <v>32</v>
      </c>
      <c r="H509" s="6">
        <v>566</v>
      </c>
      <c r="I509" s="6" t="str">
        <f t="shared" si="50"/>
        <v>32-566</v>
      </c>
      <c r="J509" s="6">
        <v>3121200</v>
      </c>
      <c r="K509" s="15">
        <f t="shared" si="51"/>
        <v>8.7405735665716953E-4</v>
      </c>
      <c r="L509" s="7">
        <v>1.68073292053653</v>
      </c>
      <c r="M509" s="6">
        <v>513640</v>
      </c>
      <c r="N509" s="6">
        <v>28526</v>
      </c>
      <c r="O509" s="6">
        <v>20</v>
      </c>
      <c r="P509" s="6">
        <v>20</v>
      </c>
      <c r="Q509" s="7">
        <v>3.7058843902607972E-3</v>
      </c>
      <c r="R509" s="6">
        <v>83</v>
      </c>
      <c r="S509" s="6">
        <v>24</v>
      </c>
      <c r="T509" s="6">
        <v>472</v>
      </c>
      <c r="U509" s="6">
        <v>6</v>
      </c>
      <c r="V509" s="6">
        <v>1</v>
      </c>
      <c r="W509" s="6">
        <f t="shared" si="52"/>
        <v>586</v>
      </c>
      <c r="X509" s="13">
        <f t="shared" si="53"/>
        <v>1.8774830193515315E-4</v>
      </c>
      <c r="Y509" s="11">
        <f t="shared" si="54"/>
        <v>10.110052191009741</v>
      </c>
      <c r="Z509" s="12">
        <v>468</v>
      </c>
      <c r="AA509" s="12">
        <v>339</v>
      </c>
      <c r="AB509" s="12">
        <f t="shared" si="55"/>
        <v>435.75</v>
      </c>
      <c r="AC509" s="12">
        <v>482</v>
      </c>
    </row>
    <row r="510" spans="2:29" x14ac:dyDescent="0.2">
      <c r="B510" s="6" t="s">
        <v>861</v>
      </c>
      <c r="C510" s="6" t="s">
        <v>917</v>
      </c>
      <c r="D510" s="6" t="str">
        <f t="shared" si="49"/>
        <v>Odisha-Sambalpur</v>
      </c>
      <c r="E510" s="6" t="s">
        <v>864</v>
      </c>
      <c r="F510" s="6" t="s">
        <v>918</v>
      </c>
      <c r="G510" s="6">
        <v>21</v>
      </c>
      <c r="H510" s="6">
        <v>371</v>
      </c>
      <c r="I510" s="6" t="str">
        <f t="shared" si="50"/>
        <v>21-371</v>
      </c>
      <c r="J510" s="6">
        <v>1039829</v>
      </c>
      <c r="K510" s="15">
        <f t="shared" si="51"/>
        <v>1.6687201934400769E-3</v>
      </c>
      <c r="L510" s="7">
        <v>0.52012848361710395</v>
      </c>
      <c r="M510" s="6">
        <v>116320</v>
      </c>
      <c r="N510" s="6">
        <v>5616</v>
      </c>
      <c r="O510" s="6">
        <v>5</v>
      </c>
      <c r="P510" s="6">
        <v>5</v>
      </c>
      <c r="Q510" s="7">
        <v>4.6267907910139917E-3</v>
      </c>
      <c r="R510" s="6">
        <v>36</v>
      </c>
      <c r="S510" s="6">
        <v>11</v>
      </c>
      <c r="T510" s="6">
        <v>167</v>
      </c>
      <c r="U510" s="6">
        <v>2</v>
      </c>
      <c r="V510" s="6">
        <v>1</v>
      </c>
      <c r="W510" s="6">
        <f t="shared" si="52"/>
        <v>217</v>
      </c>
      <c r="X510" s="13">
        <f t="shared" si="53"/>
        <v>2.0868815930311619E-4</v>
      </c>
      <c r="Y510" s="11">
        <f t="shared" si="54"/>
        <v>8.0283317326518731</v>
      </c>
      <c r="Z510" s="12">
        <v>490</v>
      </c>
      <c r="AA510" s="12">
        <v>274</v>
      </c>
      <c r="AB510" s="12">
        <f t="shared" si="55"/>
        <v>436</v>
      </c>
      <c r="AC510" s="12">
        <v>483</v>
      </c>
    </row>
    <row r="511" spans="2:29" x14ac:dyDescent="0.2">
      <c r="B511" s="6" t="s">
        <v>374</v>
      </c>
      <c r="C511" s="6" t="s">
        <v>404</v>
      </c>
      <c r="D511" s="6" t="str">
        <f t="shared" si="49"/>
        <v>Haryana-Palwal</v>
      </c>
      <c r="E511" s="6" t="s">
        <v>377</v>
      </c>
      <c r="F511" s="6" t="s">
        <v>405</v>
      </c>
      <c r="G511" s="6">
        <v>6</v>
      </c>
      <c r="H511" s="6">
        <v>619</v>
      </c>
      <c r="I511" s="6" t="str">
        <f t="shared" si="50"/>
        <v>6-619</v>
      </c>
      <c r="J511" s="6">
        <v>1042708</v>
      </c>
      <c r="K511" s="15">
        <f t="shared" si="51"/>
        <v>1.6738666131957505E-3</v>
      </c>
      <c r="L511" s="7">
        <v>0.52121388715694394</v>
      </c>
      <c r="M511" s="6">
        <v>111176</v>
      </c>
      <c r="N511" s="6">
        <v>2850</v>
      </c>
      <c r="O511" s="6">
        <v>2</v>
      </c>
      <c r="P511" s="6">
        <v>2</v>
      </c>
      <c r="Q511" s="7">
        <v>1.0194765672550213E-2</v>
      </c>
      <c r="R511" s="6">
        <v>17</v>
      </c>
      <c r="S511" s="6">
        <v>7</v>
      </c>
      <c r="T511" s="6">
        <v>95</v>
      </c>
      <c r="U511" s="6">
        <v>0</v>
      </c>
      <c r="V511" s="6">
        <v>1</v>
      </c>
      <c r="W511" s="6">
        <f t="shared" si="52"/>
        <v>120</v>
      </c>
      <c r="X511" s="13">
        <f t="shared" si="53"/>
        <v>1.1508495187530928E-4</v>
      </c>
      <c r="Y511" s="11">
        <f t="shared" si="54"/>
        <v>17.793476151903786</v>
      </c>
      <c r="Z511" s="12">
        <v>386</v>
      </c>
      <c r="AA511" s="12">
        <v>596</v>
      </c>
      <c r="AB511" s="12">
        <f t="shared" si="55"/>
        <v>438.5</v>
      </c>
      <c r="AC511" s="12">
        <v>484</v>
      </c>
    </row>
    <row r="512" spans="2:29" x14ac:dyDescent="0.2">
      <c r="B512" s="6" t="s">
        <v>1046</v>
      </c>
      <c r="C512" s="6" t="s">
        <v>1054</v>
      </c>
      <c r="D512" s="6" t="str">
        <f t="shared" si="49"/>
        <v>Sikkim-West Sikkim</v>
      </c>
      <c r="E512" s="6" t="s">
        <v>1049</v>
      </c>
      <c r="F512" s="6" t="s">
        <v>1055</v>
      </c>
      <c r="G512" s="6">
        <v>11</v>
      </c>
      <c r="H512" s="6">
        <v>228</v>
      </c>
      <c r="I512" s="6" t="str">
        <f t="shared" si="50"/>
        <v>11-228</v>
      </c>
      <c r="J512" s="6">
        <v>136250</v>
      </c>
      <c r="K512" s="15">
        <f t="shared" si="51"/>
        <v>1.5945505579597801E-3</v>
      </c>
      <c r="L512" s="7">
        <v>0.50420971070382103</v>
      </c>
      <c r="M512" s="6">
        <v>33184</v>
      </c>
      <c r="N512" s="6">
        <v>571</v>
      </c>
      <c r="O512" s="6">
        <v>0</v>
      </c>
      <c r="P512" s="6">
        <v>0</v>
      </c>
      <c r="Q512" s="7">
        <v>1.6929425457623531E-2</v>
      </c>
      <c r="R512" s="6">
        <v>9</v>
      </c>
      <c r="S512" s="6">
        <v>0</v>
      </c>
      <c r="T512" s="6">
        <v>56</v>
      </c>
      <c r="U512" s="6">
        <v>0</v>
      </c>
      <c r="V512" s="6">
        <v>1</v>
      </c>
      <c r="W512" s="6">
        <f t="shared" si="52"/>
        <v>66</v>
      </c>
      <c r="X512" s="13">
        <f t="shared" si="53"/>
        <v>4.8440366972477065E-4</v>
      </c>
      <c r="Y512" s="11">
        <f t="shared" si="54"/>
        <v>3.6780448802796748</v>
      </c>
      <c r="Z512" s="12">
        <v>577</v>
      </c>
      <c r="AA512" s="12">
        <v>25</v>
      </c>
      <c r="AB512" s="12">
        <f t="shared" si="55"/>
        <v>439</v>
      </c>
      <c r="AC512" s="12">
        <v>485</v>
      </c>
    </row>
    <row r="513" spans="2:29" x14ac:dyDescent="0.2">
      <c r="B513" s="6" t="s">
        <v>486</v>
      </c>
      <c r="C513" s="6" t="s">
        <v>512</v>
      </c>
      <c r="D513" s="6" t="str">
        <f t="shared" si="49"/>
        <v>Jharkhand-Khunti</v>
      </c>
      <c r="E513" s="6" t="s">
        <v>489</v>
      </c>
      <c r="F513" s="6" t="s">
        <v>513</v>
      </c>
      <c r="G513" s="6">
        <v>20</v>
      </c>
      <c r="H513" s="6">
        <v>606</v>
      </c>
      <c r="I513" s="6" t="str">
        <f t="shared" si="50"/>
        <v>20-606</v>
      </c>
      <c r="J513" s="6">
        <v>531885</v>
      </c>
      <c r="K513" s="15">
        <f t="shared" si="51"/>
        <v>1.2070019741793944E-3</v>
      </c>
      <c r="L513" s="7">
        <v>0.41203089127110598</v>
      </c>
      <c r="M513" s="6">
        <v>42709</v>
      </c>
      <c r="N513" s="6">
        <v>7131</v>
      </c>
      <c r="O513" s="6">
        <v>1</v>
      </c>
      <c r="P513" s="6">
        <v>1</v>
      </c>
      <c r="Q513" s="7">
        <v>1.0656583018219319E-2</v>
      </c>
      <c r="R513" s="6">
        <v>7</v>
      </c>
      <c r="S513" s="6">
        <v>5</v>
      </c>
      <c r="T513" s="6">
        <v>108</v>
      </c>
      <c r="U513" s="6">
        <v>0</v>
      </c>
      <c r="V513" s="6">
        <v>1</v>
      </c>
      <c r="W513" s="6">
        <f t="shared" si="52"/>
        <v>121</v>
      </c>
      <c r="X513" s="13">
        <f t="shared" si="53"/>
        <v>2.2749278509452231E-4</v>
      </c>
      <c r="Y513" s="11">
        <f t="shared" si="54"/>
        <v>6.8413797167853625</v>
      </c>
      <c r="Z513" s="12">
        <v>508</v>
      </c>
      <c r="AA513" s="12">
        <v>233</v>
      </c>
      <c r="AB513" s="12">
        <f t="shared" si="55"/>
        <v>439.25</v>
      </c>
      <c r="AC513" s="12">
        <v>486</v>
      </c>
    </row>
    <row r="514" spans="2:29" x14ac:dyDescent="0.2">
      <c r="B514" s="6" t="s">
        <v>978</v>
      </c>
      <c r="C514" s="6" t="s">
        <v>1004</v>
      </c>
      <c r="D514" s="6" t="str">
        <f t="shared" si="49"/>
        <v>Rajasthan-Dholpur</v>
      </c>
      <c r="E514" s="6" t="s">
        <v>981</v>
      </c>
      <c r="F514" s="6" t="s">
        <v>1005</v>
      </c>
      <c r="G514" s="6">
        <v>8</v>
      </c>
      <c r="H514" s="6">
        <v>98</v>
      </c>
      <c r="I514" s="6" t="str">
        <f t="shared" si="50"/>
        <v>8-98</v>
      </c>
      <c r="J514" s="6">
        <v>1206197</v>
      </c>
      <c r="K514" s="15">
        <f t="shared" si="51"/>
        <v>1.502133285622892E-3</v>
      </c>
      <c r="L514" s="7">
        <v>0.48363357816137498</v>
      </c>
      <c r="M514" s="6">
        <v>182906</v>
      </c>
      <c r="N514" s="6">
        <v>13424</v>
      </c>
      <c r="O514" s="6">
        <v>4</v>
      </c>
      <c r="P514" s="6">
        <v>4</v>
      </c>
      <c r="Q514" s="7">
        <v>3.7361229718189583E-3</v>
      </c>
      <c r="R514" s="6">
        <v>36</v>
      </c>
      <c r="S514" s="6">
        <v>7</v>
      </c>
      <c r="T514" s="6">
        <v>230</v>
      </c>
      <c r="U514" s="6">
        <v>1</v>
      </c>
      <c r="V514" s="6">
        <v>1</v>
      </c>
      <c r="W514" s="6">
        <f t="shared" si="52"/>
        <v>275</v>
      </c>
      <c r="X514" s="13">
        <f t="shared" si="53"/>
        <v>2.2798929196474541E-4</v>
      </c>
      <c r="Y514" s="11">
        <f t="shared" si="54"/>
        <v>6.7693641327013925</v>
      </c>
      <c r="Z514" s="12">
        <v>509</v>
      </c>
      <c r="AA514" s="12">
        <v>231</v>
      </c>
      <c r="AB514" s="12">
        <f t="shared" si="55"/>
        <v>439.5</v>
      </c>
      <c r="AC514" s="12">
        <v>487</v>
      </c>
    </row>
    <row r="515" spans="2:29" x14ac:dyDescent="0.2">
      <c r="B515" s="6" t="s">
        <v>444</v>
      </c>
      <c r="C515" s="6" t="s">
        <v>448</v>
      </c>
      <c r="D515" s="6" t="str">
        <f t="shared" si="49"/>
        <v>Jammu And Kashmir-Bandipora</v>
      </c>
      <c r="E515" s="6" t="s">
        <v>447</v>
      </c>
      <c r="F515" s="6" t="s">
        <v>449</v>
      </c>
      <c r="G515" s="6">
        <v>1</v>
      </c>
      <c r="H515" s="6">
        <v>623</v>
      </c>
      <c r="I515" s="6" t="str">
        <f t="shared" si="50"/>
        <v>1-623</v>
      </c>
      <c r="J515" s="6">
        <v>381438</v>
      </c>
      <c r="K515" s="15">
        <f t="shared" si="51"/>
        <v>1.4813788485018159E-3</v>
      </c>
      <c r="L515" s="7">
        <v>0.47889654836486201</v>
      </c>
      <c r="M515" s="6">
        <v>47969</v>
      </c>
      <c r="N515" s="6">
        <v>450</v>
      </c>
      <c r="O515" s="6">
        <v>0</v>
      </c>
      <c r="P515" s="6">
        <v>0</v>
      </c>
      <c r="Q515" s="7">
        <v>1.0867775399308414E-2</v>
      </c>
      <c r="R515" s="6">
        <v>13</v>
      </c>
      <c r="S515" s="6">
        <v>3</v>
      </c>
      <c r="T515" s="6">
        <v>79</v>
      </c>
      <c r="U515" s="6">
        <v>0</v>
      </c>
      <c r="V515" s="6">
        <v>1</v>
      </c>
      <c r="W515" s="6">
        <f t="shared" si="52"/>
        <v>96</v>
      </c>
      <c r="X515" s="13">
        <f t="shared" si="53"/>
        <v>2.5167917197552419E-4</v>
      </c>
      <c r="Y515" s="11">
        <f t="shared" si="54"/>
        <v>6.1408819733540518</v>
      </c>
      <c r="Z515" s="12">
        <v>522</v>
      </c>
      <c r="AA515" s="12">
        <v>193</v>
      </c>
      <c r="AB515" s="12">
        <f t="shared" si="55"/>
        <v>439.75</v>
      </c>
      <c r="AC515" s="12">
        <v>488</v>
      </c>
    </row>
    <row r="516" spans="2:29" x14ac:dyDescent="0.2">
      <c r="B516" s="6" t="s">
        <v>861</v>
      </c>
      <c r="C516" s="6" t="s">
        <v>893</v>
      </c>
      <c r="D516" s="6" t="str">
        <f t="shared" si="49"/>
        <v>Odisha-Kandhamal</v>
      </c>
      <c r="E516" s="6" t="s">
        <v>864</v>
      </c>
      <c r="F516" s="6" t="s">
        <v>894</v>
      </c>
      <c r="G516" s="6">
        <v>21</v>
      </c>
      <c r="H516" s="6">
        <v>359</v>
      </c>
      <c r="I516" s="6" t="str">
        <f t="shared" si="50"/>
        <v>21-359</v>
      </c>
      <c r="J516" s="6">
        <v>733110</v>
      </c>
      <c r="K516" s="15">
        <f t="shared" si="51"/>
        <v>1.2039407113442454E-3</v>
      </c>
      <c r="L516" s="7">
        <v>0.41123838934691598</v>
      </c>
      <c r="M516" s="6">
        <v>81935</v>
      </c>
      <c r="N516" s="6">
        <v>433</v>
      </c>
      <c r="O516" s="6">
        <v>0</v>
      </c>
      <c r="P516" s="6">
        <v>0</v>
      </c>
      <c r="Q516" s="7">
        <v>5.0366959274715786E-3</v>
      </c>
      <c r="R516" s="6">
        <v>40</v>
      </c>
      <c r="S516" s="6">
        <v>14</v>
      </c>
      <c r="T516" s="6">
        <v>172</v>
      </c>
      <c r="U516" s="6">
        <v>1</v>
      </c>
      <c r="V516" s="6">
        <v>1</v>
      </c>
      <c r="W516" s="6">
        <f t="shared" si="52"/>
        <v>228</v>
      </c>
      <c r="X516" s="13">
        <f t="shared" si="53"/>
        <v>3.1100380570446453E-4</v>
      </c>
      <c r="Y516" s="11">
        <f t="shared" si="54"/>
        <v>4.445493469747487</v>
      </c>
      <c r="Z516" s="12">
        <v>552</v>
      </c>
      <c r="AA516" s="12">
        <v>111</v>
      </c>
      <c r="AB516" s="12">
        <f t="shared" si="55"/>
        <v>441.75</v>
      </c>
      <c r="AC516" s="12">
        <v>489</v>
      </c>
    </row>
    <row r="517" spans="2:29" x14ac:dyDescent="0.2">
      <c r="B517" s="6" t="s">
        <v>157</v>
      </c>
      <c r="C517" s="6" t="s">
        <v>225</v>
      </c>
      <c r="D517" s="6" t="str">
        <f t="shared" si="49"/>
        <v>Bihar-Sitamarhi</v>
      </c>
      <c r="E517" s="6" t="s">
        <v>160</v>
      </c>
      <c r="F517" s="6" t="s">
        <v>226</v>
      </c>
      <c r="G517" s="6">
        <v>10</v>
      </c>
      <c r="H517" s="6">
        <v>221</v>
      </c>
      <c r="I517" s="6" t="str">
        <f t="shared" si="50"/>
        <v>10-221</v>
      </c>
      <c r="J517" s="6">
        <v>3423574</v>
      </c>
      <c r="K517" s="15">
        <f t="shared" si="51"/>
        <v>1.0932155626592959E-3</v>
      </c>
      <c r="L517" s="7">
        <v>0.38184426047587999</v>
      </c>
      <c r="M517" s="6">
        <v>175377</v>
      </c>
      <c r="N517" s="6">
        <v>9732</v>
      </c>
      <c r="O517" s="6">
        <v>8</v>
      </c>
      <c r="P517" s="6">
        <v>8</v>
      </c>
      <c r="Q517" s="7">
        <v>5.208333333333333E-3</v>
      </c>
      <c r="R517" s="6">
        <v>18</v>
      </c>
      <c r="S517" s="6">
        <v>5</v>
      </c>
      <c r="T517" s="6">
        <v>91</v>
      </c>
      <c r="U517" s="6">
        <v>2</v>
      </c>
      <c r="V517" s="6">
        <v>1</v>
      </c>
      <c r="W517" s="6">
        <f t="shared" si="52"/>
        <v>117</v>
      </c>
      <c r="X517" s="13">
        <f t="shared" si="53"/>
        <v>3.4174812637319946E-5</v>
      </c>
      <c r="Y517" s="11">
        <f t="shared" si="54"/>
        <v>19.493251962061127</v>
      </c>
      <c r="Z517" s="12">
        <v>364</v>
      </c>
      <c r="AA517" s="12">
        <v>675</v>
      </c>
      <c r="AB517" s="12">
        <f t="shared" si="55"/>
        <v>441.75</v>
      </c>
      <c r="AC517" s="12">
        <v>490</v>
      </c>
    </row>
    <row r="518" spans="2:29" x14ac:dyDescent="0.2">
      <c r="B518" s="6" t="s">
        <v>157</v>
      </c>
      <c r="C518" s="6" t="s">
        <v>229</v>
      </c>
      <c r="D518" s="6" t="str">
        <f t="shared" si="49"/>
        <v>Bihar-Supaul</v>
      </c>
      <c r="E518" s="6" t="s">
        <v>160</v>
      </c>
      <c r="F518" s="6" t="s">
        <v>230</v>
      </c>
      <c r="G518" s="6">
        <v>10</v>
      </c>
      <c r="H518" s="6">
        <v>223</v>
      </c>
      <c r="I518" s="6" t="str">
        <f t="shared" si="50"/>
        <v>10-223</v>
      </c>
      <c r="J518" s="6">
        <v>2229076</v>
      </c>
      <c r="K518" s="15">
        <f t="shared" si="51"/>
        <v>1.0501328419244235E-3</v>
      </c>
      <c r="L518" s="7">
        <v>0.37001448406911702</v>
      </c>
      <c r="M518" s="6">
        <v>114981</v>
      </c>
      <c r="N518" s="6">
        <v>6370</v>
      </c>
      <c r="O518" s="6">
        <v>7</v>
      </c>
      <c r="P518" s="6">
        <v>7</v>
      </c>
      <c r="Q518" s="7">
        <v>3.3812341504649195E-3</v>
      </c>
      <c r="R518" s="6">
        <v>63</v>
      </c>
      <c r="S518" s="6">
        <v>2</v>
      </c>
      <c r="T518" s="6">
        <v>378</v>
      </c>
      <c r="U518" s="6">
        <v>1</v>
      </c>
      <c r="V518" s="6">
        <v>1</v>
      </c>
      <c r="W518" s="6">
        <f t="shared" si="52"/>
        <v>445</v>
      </c>
      <c r="X518" s="13">
        <f t="shared" si="53"/>
        <v>1.9963428792916886E-4</v>
      </c>
      <c r="Y518" s="11">
        <f t="shared" si="54"/>
        <v>7.914880523230857</v>
      </c>
      <c r="Z518" s="12">
        <v>491</v>
      </c>
      <c r="AA518" s="12">
        <v>295</v>
      </c>
      <c r="AB518" s="12">
        <f t="shared" si="55"/>
        <v>442</v>
      </c>
      <c r="AC518" s="12">
        <v>491</v>
      </c>
    </row>
    <row r="519" spans="2:29" x14ac:dyDescent="0.2">
      <c r="B519" s="6" t="s">
        <v>444</v>
      </c>
      <c r="C519" s="6" t="s">
        <v>462</v>
      </c>
      <c r="D519" s="6" t="str">
        <f t="shared" si="49"/>
        <v>Jammu And Kashmir-Kishtwar</v>
      </c>
      <c r="E519" s="6" t="s">
        <v>447</v>
      </c>
      <c r="F519" s="6" t="s">
        <v>463</v>
      </c>
      <c r="G519" s="6">
        <v>1</v>
      </c>
      <c r="H519" s="6">
        <v>620</v>
      </c>
      <c r="I519" s="6" t="str">
        <f t="shared" si="50"/>
        <v>1-620</v>
      </c>
      <c r="J519" s="6">
        <v>230696</v>
      </c>
      <c r="K519" s="15">
        <f t="shared" si="51"/>
        <v>1.9416637900013095E-3</v>
      </c>
      <c r="L519" s="7">
        <v>0.57443265360776696</v>
      </c>
      <c r="M519" s="6">
        <v>28223</v>
      </c>
      <c r="N519" s="6">
        <v>104</v>
      </c>
      <c r="O519" s="6">
        <v>0</v>
      </c>
      <c r="P519" s="6">
        <v>0</v>
      </c>
      <c r="Q519" s="7">
        <v>7.6628352490421452E-3</v>
      </c>
      <c r="R519" s="6">
        <v>16</v>
      </c>
      <c r="S519" s="6">
        <v>1</v>
      </c>
      <c r="T519" s="6">
        <v>93</v>
      </c>
      <c r="U519" s="6">
        <v>0</v>
      </c>
      <c r="V519" s="6">
        <v>1</v>
      </c>
      <c r="W519" s="6">
        <f t="shared" si="52"/>
        <v>111</v>
      </c>
      <c r="X519" s="13">
        <f t="shared" si="53"/>
        <v>4.8115268578562262E-4</v>
      </c>
      <c r="Y519" s="11">
        <f t="shared" si="54"/>
        <v>3.4324449785298241</v>
      </c>
      <c r="Z519" s="12">
        <v>581</v>
      </c>
      <c r="AA519" s="12">
        <v>26</v>
      </c>
      <c r="AB519" s="12">
        <f t="shared" si="55"/>
        <v>442.25</v>
      </c>
      <c r="AC519" s="12">
        <v>492</v>
      </c>
    </row>
    <row r="520" spans="2:29" x14ac:dyDescent="0.2">
      <c r="B520" s="6" t="s">
        <v>1218</v>
      </c>
      <c r="C520" s="6" t="s">
        <v>1322</v>
      </c>
      <c r="D520" s="6" t="str">
        <f t="shared" si="49"/>
        <v>Uttar Pradesh-Mau</v>
      </c>
      <c r="E520" s="6" t="s">
        <v>1221</v>
      </c>
      <c r="F520" s="6" t="s">
        <v>1323</v>
      </c>
      <c r="G520" s="6">
        <v>9</v>
      </c>
      <c r="H520" s="6">
        <v>168</v>
      </c>
      <c r="I520" s="6" t="str">
        <f t="shared" si="50"/>
        <v>9-168</v>
      </c>
      <c r="J520" s="6">
        <v>2205968</v>
      </c>
      <c r="K520" s="15">
        <f t="shared" si="51"/>
        <v>1.1282755253441855E-3</v>
      </c>
      <c r="L520" s="7">
        <v>0.39130699250406797</v>
      </c>
      <c r="M520" s="6">
        <v>105152</v>
      </c>
      <c r="N520" s="6">
        <v>27001</v>
      </c>
      <c r="O520" s="6">
        <v>3</v>
      </c>
      <c r="P520" s="6">
        <v>3</v>
      </c>
      <c r="Q520" s="7">
        <v>6.2901873077998325E-3</v>
      </c>
      <c r="R520" s="6">
        <v>43</v>
      </c>
      <c r="S520" s="6">
        <v>6</v>
      </c>
      <c r="T520" s="6">
        <v>225</v>
      </c>
      <c r="U520" s="6">
        <v>0</v>
      </c>
      <c r="V520" s="6">
        <v>2</v>
      </c>
      <c r="W520" s="6">
        <f t="shared" si="52"/>
        <v>276</v>
      </c>
      <c r="X520" s="13">
        <f t="shared" si="53"/>
        <v>1.2511514219607899E-4</v>
      </c>
      <c r="Y520" s="11">
        <f t="shared" si="54"/>
        <v>15.655896936561478</v>
      </c>
      <c r="Z520" s="12">
        <v>403</v>
      </c>
      <c r="AA520" s="12">
        <v>562</v>
      </c>
      <c r="AB520" s="12">
        <f t="shared" si="55"/>
        <v>442.75</v>
      </c>
      <c r="AC520" s="12">
        <v>493</v>
      </c>
    </row>
    <row r="521" spans="2:29" x14ac:dyDescent="0.2">
      <c r="B521" s="6" t="s">
        <v>1218</v>
      </c>
      <c r="C521" s="6" t="s">
        <v>1288</v>
      </c>
      <c r="D521" s="6" t="str">
        <f t="shared" si="49"/>
        <v>Uttar Pradesh-Hathras</v>
      </c>
      <c r="E521" s="6" t="s">
        <v>1221</v>
      </c>
      <c r="F521" s="6" t="s">
        <v>1289</v>
      </c>
      <c r="G521" s="6">
        <v>9</v>
      </c>
      <c r="H521" s="6">
        <v>163</v>
      </c>
      <c r="I521" s="6" t="str">
        <f t="shared" si="50"/>
        <v>9-163</v>
      </c>
      <c r="J521" s="6">
        <v>1564708</v>
      </c>
      <c r="K521" s="15">
        <f t="shared" si="51"/>
        <v>1.1017012889385591E-3</v>
      </c>
      <c r="L521" s="7">
        <v>0.38414797726095401</v>
      </c>
      <c r="M521" s="6">
        <v>74806</v>
      </c>
      <c r="N521" s="6">
        <v>4330</v>
      </c>
      <c r="O521" s="6">
        <v>5</v>
      </c>
      <c r="P521" s="6">
        <v>5</v>
      </c>
      <c r="Q521" s="7">
        <v>7.596067917783735E-3</v>
      </c>
      <c r="R521" s="6">
        <v>27</v>
      </c>
      <c r="S521" s="6">
        <v>7</v>
      </c>
      <c r="T521" s="6">
        <v>194</v>
      </c>
      <c r="U521" s="6">
        <v>0</v>
      </c>
      <c r="V521" s="6">
        <v>2</v>
      </c>
      <c r="W521" s="6">
        <f t="shared" si="52"/>
        <v>230</v>
      </c>
      <c r="X521" s="13">
        <f t="shared" si="53"/>
        <v>1.4699228226608415E-4</v>
      </c>
      <c r="Y521" s="11">
        <f t="shared" si="54"/>
        <v>13.094411951301195</v>
      </c>
      <c r="Z521" s="12">
        <v>432</v>
      </c>
      <c r="AA521" s="12">
        <v>478</v>
      </c>
      <c r="AB521" s="12">
        <f t="shared" si="55"/>
        <v>443.5</v>
      </c>
      <c r="AC521" s="12">
        <v>494</v>
      </c>
    </row>
    <row r="522" spans="2:29" x14ac:dyDescent="0.2">
      <c r="B522" s="6" t="s">
        <v>812</v>
      </c>
      <c r="C522" s="6" t="s">
        <v>830</v>
      </c>
      <c r="D522" s="6" t="str">
        <f t="shared" si="49"/>
        <v>Meghalaya-West Garo Hills</v>
      </c>
      <c r="E522" s="6" t="s">
        <v>815</v>
      </c>
      <c r="F522" s="6" t="s">
        <v>831</v>
      </c>
      <c r="G522" s="6">
        <v>17</v>
      </c>
      <c r="H522" s="6">
        <v>278</v>
      </c>
      <c r="I522" s="6" t="str">
        <f t="shared" si="50"/>
        <v>17-278</v>
      </c>
      <c r="J522" s="6">
        <v>464626</v>
      </c>
      <c r="K522" s="15">
        <f t="shared" si="51"/>
        <v>1.7787223676684323E-3</v>
      </c>
      <c r="L522" s="7">
        <v>0.54280159777982195</v>
      </c>
      <c r="M522" s="6">
        <v>22313</v>
      </c>
      <c r="N522" s="6">
        <v>166</v>
      </c>
      <c r="O522" s="6">
        <v>0</v>
      </c>
      <c r="P522" s="6">
        <v>0</v>
      </c>
      <c r="Q522" s="7">
        <v>9.0588827377956725E-3</v>
      </c>
      <c r="R522" s="6">
        <v>13</v>
      </c>
      <c r="S522" s="6">
        <v>5</v>
      </c>
      <c r="T522" s="6">
        <v>74</v>
      </c>
      <c r="U522" s="6">
        <v>0</v>
      </c>
      <c r="V522" s="6">
        <v>2</v>
      </c>
      <c r="W522" s="6">
        <f t="shared" si="52"/>
        <v>94</v>
      </c>
      <c r="X522" s="13">
        <f t="shared" si="53"/>
        <v>2.0231325840568544E-4</v>
      </c>
      <c r="Y522" s="11">
        <f t="shared" si="54"/>
        <v>7.4866290178186388</v>
      </c>
      <c r="Z522" s="12">
        <v>497</v>
      </c>
      <c r="AA522" s="12">
        <v>288</v>
      </c>
      <c r="AB522" s="12">
        <f t="shared" si="55"/>
        <v>444.75</v>
      </c>
      <c r="AC522" s="12">
        <v>495</v>
      </c>
    </row>
    <row r="523" spans="2:29" x14ac:dyDescent="0.2">
      <c r="B523" s="6" t="s">
        <v>634</v>
      </c>
      <c r="C523" s="6" t="s">
        <v>650</v>
      </c>
      <c r="D523" s="6" t="str">
        <f t="shared" si="49"/>
        <v>Madhya Pradesh-Bhind</v>
      </c>
      <c r="E523" s="6" t="s">
        <v>637</v>
      </c>
      <c r="F523" s="6" t="s">
        <v>651</v>
      </c>
      <c r="G523" s="6">
        <v>23</v>
      </c>
      <c r="H523" s="6">
        <v>395</v>
      </c>
      <c r="I523" s="6" t="str">
        <f t="shared" si="50"/>
        <v>23-395</v>
      </c>
      <c r="J523" s="6">
        <v>1703005</v>
      </c>
      <c r="K523" s="15">
        <f t="shared" si="51"/>
        <v>1.5763344448939305E-3</v>
      </c>
      <c r="L523" s="7">
        <v>0.50021993920924601</v>
      </c>
      <c r="M523" s="6">
        <v>158845</v>
      </c>
      <c r="N523" s="6">
        <v>12937</v>
      </c>
      <c r="O523" s="6">
        <v>6</v>
      </c>
      <c r="P523" s="6">
        <v>6</v>
      </c>
      <c r="Q523" s="7">
        <v>5.0231839258114376E-3</v>
      </c>
      <c r="R523" s="6">
        <v>27</v>
      </c>
      <c r="S523" s="6">
        <v>7</v>
      </c>
      <c r="T523" s="6">
        <v>210</v>
      </c>
      <c r="U523" s="6">
        <v>1</v>
      </c>
      <c r="V523" s="6">
        <v>1</v>
      </c>
      <c r="W523" s="6">
        <f t="shared" si="52"/>
        <v>246</v>
      </c>
      <c r="X523" s="13">
        <f t="shared" si="53"/>
        <v>1.4445054477232891E-4</v>
      </c>
      <c r="Y523" s="11">
        <f t="shared" si="54"/>
        <v>13.484764581625056</v>
      </c>
      <c r="Z523" s="12">
        <v>430</v>
      </c>
      <c r="AA523" s="12">
        <v>489</v>
      </c>
      <c r="AB523" s="12">
        <f t="shared" si="55"/>
        <v>444.75</v>
      </c>
      <c r="AC523" s="12">
        <v>496</v>
      </c>
    </row>
    <row r="524" spans="2:29" x14ac:dyDescent="0.2">
      <c r="B524" s="6" t="s">
        <v>861</v>
      </c>
      <c r="C524" s="6" t="s">
        <v>865</v>
      </c>
      <c r="D524" s="6" t="str">
        <f t="shared" si="49"/>
        <v>Odisha-Balangir</v>
      </c>
      <c r="E524" s="6" t="s">
        <v>864</v>
      </c>
      <c r="F524" s="6" t="s">
        <v>866</v>
      </c>
      <c r="G524" s="6">
        <v>21</v>
      </c>
      <c r="H524" s="6">
        <v>345</v>
      </c>
      <c r="I524" s="6" t="str">
        <f t="shared" si="50"/>
        <v>21-345</v>
      </c>
      <c r="J524" s="6">
        <v>1649893</v>
      </c>
      <c r="K524" s="15">
        <f t="shared" si="51"/>
        <v>1.8120509065371363E-3</v>
      </c>
      <c r="L524" s="7">
        <v>0.54945728919811399</v>
      </c>
      <c r="M524" s="6">
        <v>184154</v>
      </c>
      <c r="N524" s="6">
        <v>7808</v>
      </c>
      <c r="O524" s="6">
        <v>8</v>
      </c>
      <c r="P524" s="6">
        <v>8</v>
      </c>
      <c r="Q524" s="7">
        <v>3.4125125460020074E-3</v>
      </c>
      <c r="R524" s="6">
        <v>48</v>
      </c>
      <c r="S524" s="6">
        <v>15</v>
      </c>
      <c r="T524" s="6">
        <v>226</v>
      </c>
      <c r="U524" s="6">
        <v>2</v>
      </c>
      <c r="V524" s="6">
        <v>1</v>
      </c>
      <c r="W524" s="6">
        <f t="shared" si="52"/>
        <v>292</v>
      </c>
      <c r="X524" s="13">
        <f t="shared" si="53"/>
        <v>1.7698117393067308E-4</v>
      </c>
      <c r="Y524" s="11">
        <f t="shared" si="54"/>
        <v>10.202354996540853</v>
      </c>
      <c r="Z524" s="12">
        <v>466</v>
      </c>
      <c r="AA524" s="12">
        <v>386</v>
      </c>
      <c r="AB524" s="12">
        <f t="shared" si="55"/>
        <v>446</v>
      </c>
      <c r="AC524" s="12">
        <v>497</v>
      </c>
    </row>
    <row r="525" spans="2:29" x14ac:dyDescent="0.2">
      <c r="B525" s="6" t="s">
        <v>374</v>
      </c>
      <c r="C525" s="6" t="s">
        <v>416</v>
      </c>
      <c r="D525" s="6" t="str">
        <f t="shared" si="49"/>
        <v>Haryana-Sonipat</v>
      </c>
      <c r="E525" s="6" t="s">
        <v>377</v>
      </c>
      <c r="F525" s="6" t="s">
        <v>417</v>
      </c>
      <c r="G525" s="6">
        <v>6</v>
      </c>
      <c r="H525" s="6">
        <v>75</v>
      </c>
      <c r="I525" s="6" t="str">
        <f t="shared" si="50"/>
        <v>6-75</v>
      </c>
      <c r="J525" s="6">
        <v>1450001</v>
      </c>
      <c r="K525" s="15">
        <f t="shared" si="51"/>
        <v>2.1565963458995427E-3</v>
      </c>
      <c r="L525" s="7">
        <v>0.61283425353294396</v>
      </c>
      <c r="M525" s="6">
        <v>154551</v>
      </c>
      <c r="N525" s="6">
        <v>18031</v>
      </c>
      <c r="O525" s="6">
        <v>4</v>
      </c>
      <c r="P525" s="6">
        <v>4</v>
      </c>
      <c r="Q525" s="7">
        <v>4.3300720765162099E-3</v>
      </c>
      <c r="R525" s="6">
        <v>32</v>
      </c>
      <c r="S525" s="6">
        <v>8</v>
      </c>
      <c r="T525" s="6">
        <v>162</v>
      </c>
      <c r="U525" s="6">
        <v>1</v>
      </c>
      <c r="V525" s="6">
        <v>1</v>
      </c>
      <c r="W525" s="6">
        <f t="shared" si="52"/>
        <v>204</v>
      </c>
      <c r="X525" s="13">
        <f t="shared" si="53"/>
        <v>1.4068955814513232E-4</v>
      </c>
      <c r="Y525" s="11">
        <f t="shared" si="54"/>
        <v>13.540424883877549</v>
      </c>
      <c r="Z525" s="12">
        <v>429</v>
      </c>
      <c r="AA525" s="12">
        <v>503</v>
      </c>
      <c r="AB525" s="12">
        <f t="shared" si="55"/>
        <v>447.5</v>
      </c>
      <c r="AC525" s="12">
        <v>498</v>
      </c>
    </row>
    <row r="526" spans="2:29" x14ac:dyDescent="0.2">
      <c r="B526" s="6" t="s">
        <v>861</v>
      </c>
      <c r="C526" s="6" t="s">
        <v>909</v>
      </c>
      <c r="D526" s="6" t="str">
        <f t="shared" si="49"/>
        <v>Odisha-Nayagarh</v>
      </c>
      <c r="E526" s="6" t="s">
        <v>864</v>
      </c>
      <c r="F526" s="6" t="s">
        <v>910</v>
      </c>
      <c r="G526" s="6">
        <v>21</v>
      </c>
      <c r="H526" s="6">
        <v>367</v>
      </c>
      <c r="I526" s="6" t="str">
        <f t="shared" si="50"/>
        <v>21-367</v>
      </c>
      <c r="J526" s="6">
        <v>962789</v>
      </c>
      <c r="K526" s="15">
        <f t="shared" si="51"/>
        <v>1.2604146389722749E-3</v>
      </c>
      <c r="L526" s="7">
        <v>0.425687979795835</v>
      </c>
      <c r="M526" s="6">
        <v>107611</v>
      </c>
      <c r="N526" s="6">
        <v>942</v>
      </c>
      <c r="O526" s="6">
        <v>2</v>
      </c>
      <c r="P526" s="6">
        <v>2</v>
      </c>
      <c r="Q526" s="7">
        <v>5.1303976058144508E-3</v>
      </c>
      <c r="R526" s="6">
        <v>38</v>
      </c>
      <c r="S526" s="6">
        <v>12</v>
      </c>
      <c r="T526" s="6">
        <v>166</v>
      </c>
      <c r="U526" s="6">
        <v>1</v>
      </c>
      <c r="V526" s="6">
        <v>1</v>
      </c>
      <c r="W526" s="6">
        <f t="shared" si="52"/>
        <v>218</v>
      </c>
      <c r="X526" s="13">
        <f t="shared" si="53"/>
        <v>2.264255200256754E-4</v>
      </c>
      <c r="Y526" s="11">
        <f t="shared" si="54"/>
        <v>6.2258059846505907</v>
      </c>
      <c r="Z526" s="12">
        <v>519</v>
      </c>
      <c r="AA526" s="12">
        <v>237</v>
      </c>
      <c r="AB526" s="12">
        <f t="shared" si="55"/>
        <v>448.5</v>
      </c>
      <c r="AC526" s="12">
        <v>499</v>
      </c>
    </row>
    <row r="527" spans="2:29" x14ac:dyDescent="0.2">
      <c r="B527" s="6" t="s">
        <v>1056</v>
      </c>
      <c r="C527" s="6" t="s">
        <v>1057</v>
      </c>
      <c r="D527" s="6" t="str">
        <f t="shared" si="49"/>
        <v>Tamil Nadu-Ariyalur</v>
      </c>
      <c r="E527" s="6" t="s">
        <v>1059</v>
      </c>
      <c r="F527" s="6" t="s">
        <v>1058</v>
      </c>
      <c r="G527" s="6">
        <v>33</v>
      </c>
      <c r="H527" s="6">
        <v>610</v>
      </c>
      <c r="I527" s="6" t="str">
        <f t="shared" si="50"/>
        <v>33-610</v>
      </c>
      <c r="J527" s="6">
        <v>754894</v>
      </c>
      <c r="K527" s="15">
        <f t="shared" si="51"/>
        <v>1.0053178398297378E-3</v>
      </c>
      <c r="L527" s="7">
        <v>0.357468765588979</v>
      </c>
      <c r="M527" s="6">
        <v>36052</v>
      </c>
      <c r="N527" s="6">
        <v>1103</v>
      </c>
      <c r="O527" s="6">
        <v>1</v>
      </c>
      <c r="P527" s="6">
        <v>1</v>
      </c>
      <c r="Q527" s="7">
        <v>8.6956521739130436E-3</v>
      </c>
      <c r="R527" s="6">
        <v>33</v>
      </c>
      <c r="S527" s="6">
        <v>6</v>
      </c>
      <c r="T527" s="6">
        <v>117</v>
      </c>
      <c r="U527" s="6">
        <v>3</v>
      </c>
      <c r="V527" s="6">
        <v>1</v>
      </c>
      <c r="W527" s="6">
        <f t="shared" si="52"/>
        <v>160</v>
      </c>
      <c r="X527" s="13">
        <f t="shared" si="53"/>
        <v>2.1195028706017004E-4</v>
      </c>
      <c r="Y527" s="11">
        <f t="shared" si="54"/>
        <v>6.5992035250472183</v>
      </c>
      <c r="Z527" s="12">
        <v>510</v>
      </c>
      <c r="AA527" s="12">
        <v>264</v>
      </c>
      <c r="AB527" s="12">
        <f t="shared" si="55"/>
        <v>448.5</v>
      </c>
      <c r="AC527" s="12">
        <v>500</v>
      </c>
    </row>
    <row r="528" spans="2:29" x14ac:dyDescent="0.2">
      <c r="B528" s="6" t="s">
        <v>157</v>
      </c>
      <c r="C528" s="6" t="s">
        <v>221</v>
      </c>
      <c r="D528" s="6" t="str">
        <f t="shared" si="49"/>
        <v>Bihar-Sheikhpura</v>
      </c>
      <c r="E528" s="6" t="s">
        <v>160</v>
      </c>
      <c r="F528" s="6" t="s">
        <v>222</v>
      </c>
      <c r="G528" s="6">
        <v>10</v>
      </c>
      <c r="H528" s="6">
        <v>219</v>
      </c>
      <c r="I528" s="6" t="str">
        <f t="shared" si="50"/>
        <v>10-219</v>
      </c>
      <c r="J528" s="6">
        <v>636342</v>
      </c>
      <c r="K528" s="15">
        <f t="shared" si="51"/>
        <v>1.0626223601910409E-3</v>
      </c>
      <c r="L528" s="7">
        <v>0.37346700378065001</v>
      </c>
      <c r="M528" s="6">
        <v>32820</v>
      </c>
      <c r="N528" s="6">
        <v>2771</v>
      </c>
      <c r="O528" s="6">
        <v>1</v>
      </c>
      <c r="P528" s="6">
        <v>1</v>
      </c>
      <c r="Q528" s="7">
        <v>4.0303079155247458E-3</v>
      </c>
      <c r="R528" s="6">
        <v>61</v>
      </c>
      <c r="S528" s="6">
        <v>1</v>
      </c>
      <c r="T528" s="6">
        <v>414</v>
      </c>
      <c r="U528" s="6">
        <v>0</v>
      </c>
      <c r="V528" s="6">
        <v>1</v>
      </c>
      <c r="W528" s="6">
        <f t="shared" si="52"/>
        <v>477</v>
      </c>
      <c r="X528" s="13">
        <f t="shared" si="53"/>
        <v>7.4959691486653404E-4</v>
      </c>
      <c r="Y528" s="11">
        <f t="shared" si="54"/>
        <v>2.7252588986324651</v>
      </c>
      <c r="Z528" s="12">
        <v>595</v>
      </c>
      <c r="AA528" s="12">
        <v>11</v>
      </c>
      <c r="AB528" s="12">
        <f t="shared" si="55"/>
        <v>449</v>
      </c>
      <c r="AC528" s="12">
        <v>501</v>
      </c>
    </row>
    <row r="529" spans="2:29" x14ac:dyDescent="0.2">
      <c r="B529" s="6" t="s">
        <v>1218</v>
      </c>
      <c r="C529" s="6" t="s">
        <v>1264</v>
      </c>
      <c r="D529" s="6" t="str">
        <f t="shared" si="49"/>
        <v>Uttar Pradesh-Etah</v>
      </c>
      <c r="E529" s="6" t="s">
        <v>1221</v>
      </c>
      <c r="F529" s="6" t="s">
        <v>1265</v>
      </c>
      <c r="G529" s="6">
        <v>9</v>
      </c>
      <c r="H529" s="6">
        <v>138</v>
      </c>
      <c r="I529" s="6" t="str">
        <f t="shared" si="50"/>
        <v>9-138</v>
      </c>
      <c r="J529" s="6">
        <v>1774480</v>
      </c>
      <c r="K529" s="15">
        <f t="shared" si="51"/>
        <v>1.2396680116556378E-3</v>
      </c>
      <c r="L529" s="7">
        <v>0.420421361687566</v>
      </c>
      <c r="M529" s="6">
        <v>84880</v>
      </c>
      <c r="N529" s="6">
        <v>28662</v>
      </c>
      <c r="O529" s="6">
        <v>2</v>
      </c>
      <c r="P529" s="6">
        <v>2</v>
      </c>
      <c r="Q529" s="7">
        <v>6.6022741166401758E-3</v>
      </c>
      <c r="R529" s="6">
        <v>34</v>
      </c>
      <c r="S529" s="6">
        <v>4</v>
      </c>
      <c r="T529" s="6">
        <v>191</v>
      </c>
      <c r="U529" s="6">
        <v>0</v>
      </c>
      <c r="V529" s="6">
        <v>2</v>
      </c>
      <c r="W529" s="6">
        <f t="shared" si="52"/>
        <v>231</v>
      </c>
      <c r="X529" s="13">
        <f t="shared" si="53"/>
        <v>1.3017898201163157E-4</v>
      </c>
      <c r="Y529" s="11">
        <f t="shared" si="54"/>
        <v>14.523458740607115</v>
      </c>
      <c r="Z529" s="12">
        <v>418</v>
      </c>
      <c r="AA529" s="12">
        <v>543</v>
      </c>
      <c r="AB529" s="12">
        <f t="shared" si="55"/>
        <v>449.25</v>
      </c>
      <c r="AC529" s="12">
        <v>502</v>
      </c>
    </row>
    <row r="530" spans="2:29" x14ac:dyDescent="0.2">
      <c r="B530" s="6" t="s">
        <v>486</v>
      </c>
      <c r="C530" s="6" t="s">
        <v>500</v>
      </c>
      <c r="D530" s="6" t="str">
        <f t="shared" si="49"/>
        <v>Jharkhand-Garhwa</v>
      </c>
      <c r="E530" s="6" t="s">
        <v>489</v>
      </c>
      <c r="F530" s="6" t="s">
        <v>501</v>
      </c>
      <c r="G530" s="6">
        <v>20</v>
      </c>
      <c r="H530" s="6">
        <v>328</v>
      </c>
      <c r="I530" s="6" t="str">
        <f t="shared" si="50"/>
        <v>20-328</v>
      </c>
      <c r="J530" s="6">
        <v>1322784</v>
      </c>
      <c r="K530" s="15">
        <f t="shared" si="51"/>
        <v>1.1484769199718082E-3</v>
      </c>
      <c r="L530" s="7">
        <v>0.39669345491493402</v>
      </c>
      <c r="M530" s="6">
        <v>106264</v>
      </c>
      <c r="N530" s="6">
        <v>7707</v>
      </c>
      <c r="O530" s="6">
        <v>5</v>
      </c>
      <c r="P530" s="6">
        <v>5</v>
      </c>
      <c r="Q530" s="7">
        <v>1.0930047694753578E-2</v>
      </c>
      <c r="R530" s="6">
        <v>11</v>
      </c>
      <c r="S530" s="6">
        <v>6</v>
      </c>
      <c r="T530" s="6">
        <v>117</v>
      </c>
      <c r="U530" s="6">
        <v>1</v>
      </c>
      <c r="V530" s="6">
        <v>1</v>
      </c>
      <c r="W530" s="6">
        <f t="shared" si="52"/>
        <v>136</v>
      </c>
      <c r="X530" s="13">
        <f t="shared" si="53"/>
        <v>1.0281346009628179E-4</v>
      </c>
      <c r="Y530" s="11">
        <f t="shared" si="54"/>
        <v>16.604785209844867</v>
      </c>
      <c r="Z530" s="12">
        <v>391</v>
      </c>
      <c r="AA530" s="12">
        <v>624</v>
      </c>
      <c r="AB530" s="12">
        <f t="shared" si="55"/>
        <v>449.25</v>
      </c>
      <c r="AC530" s="12">
        <v>503</v>
      </c>
    </row>
    <row r="531" spans="2:29" x14ac:dyDescent="0.2">
      <c r="B531" s="6" t="s">
        <v>634</v>
      </c>
      <c r="C531" s="6" t="s">
        <v>702</v>
      </c>
      <c r="D531" s="6" t="str">
        <f t="shared" si="49"/>
        <v>Madhya Pradesh-Panna</v>
      </c>
      <c r="E531" s="6" t="s">
        <v>637</v>
      </c>
      <c r="F531" s="6" t="s">
        <v>703</v>
      </c>
      <c r="G531" s="6">
        <v>23</v>
      </c>
      <c r="H531" s="6">
        <v>420</v>
      </c>
      <c r="I531" s="6" t="str">
        <f t="shared" si="50"/>
        <v>23-420</v>
      </c>
      <c r="J531" s="6">
        <v>1016520</v>
      </c>
      <c r="K531" s="15">
        <f t="shared" si="51"/>
        <v>2.2134769944245833E-3</v>
      </c>
      <c r="L531" s="7">
        <v>0.62240378837987897</v>
      </c>
      <c r="M531" s="6">
        <v>94915</v>
      </c>
      <c r="N531" s="6">
        <v>48795</v>
      </c>
      <c r="O531" s="6">
        <v>2</v>
      </c>
      <c r="P531" s="6">
        <v>2</v>
      </c>
      <c r="Q531" s="7">
        <v>4.4490075290896649E-3</v>
      </c>
      <c r="R531" s="6">
        <v>17</v>
      </c>
      <c r="S531" s="6">
        <v>6</v>
      </c>
      <c r="T531" s="6">
        <v>155</v>
      </c>
      <c r="U531" s="6">
        <v>0</v>
      </c>
      <c r="V531" s="6">
        <v>1</v>
      </c>
      <c r="W531" s="6">
        <f t="shared" si="52"/>
        <v>179</v>
      </c>
      <c r="X531" s="13">
        <f t="shared" si="53"/>
        <v>1.7609097705898556E-4</v>
      </c>
      <c r="Y531" s="11">
        <f t="shared" si="54"/>
        <v>10.010461070103425</v>
      </c>
      <c r="Z531" s="12">
        <v>470</v>
      </c>
      <c r="AA531" s="12">
        <v>388</v>
      </c>
      <c r="AB531" s="12">
        <f t="shared" si="55"/>
        <v>449.5</v>
      </c>
      <c r="AC531" s="12">
        <v>504</v>
      </c>
    </row>
    <row r="532" spans="2:29" x14ac:dyDescent="0.2">
      <c r="B532" s="6" t="s">
        <v>837</v>
      </c>
      <c r="C532" s="6" t="s">
        <v>838</v>
      </c>
      <c r="D532" s="6" t="str">
        <f t="shared" si="49"/>
        <v>Nagaland-Dimapur</v>
      </c>
      <c r="E532" s="6" t="s">
        <v>840</v>
      </c>
      <c r="F532" s="6" t="s">
        <v>839</v>
      </c>
      <c r="G532" s="6">
        <v>13</v>
      </c>
      <c r="H532" s="6">
        <v>244</v>
      </c>
      <c r="I532" s="6" t="str">
        <f t="shared" si="50"/>
        <v>13-244</v>
      </c>
      <c r="J532" s="6">
        <v>369811</v>
      </c>
      <c r="K532" s="15">
        <f t="shared" si="51"/>
        <v>2.6766379805401642E-3</v>
      </c>
      <c r="L532" s="7">
        <v>0.69202008569720996</v>
      </c>
      <c r="M532" s="6">
        <v>25479</v>
      </c>
      <c r="N532" s="6">
        <v>395</v>
      </c>
      <c r="O532" s="6">
        <v>0</v>
      </c>
      <c r="P532" s="6">
        <v>0</v>
      </c>
      <c r="Q532" s="7">
        <v>9.6529533440588376E-3</v>
      </c>
      <c r="R532" s="6">
        <v>10</v>
      </c>
      <c r="S532" s="6">
        <v>2</v>
      </c>
      <c r="T532" s="6">
        <v>53</v>
      </c>
      <c r="U532" s="6">
        <v>0</v>
      </c>
      <c r="V532" s="6">
        <v>1</v>
      </c>
      <c r="W532" s="6">
        <f t="shared" si="52"/>
        <v>66</v>
      </c>
      <c r="X532" s="13">
        <f t="shared" si="53"/>
        <v>1.7846954255011343E-4</v>
      </c>
      <c r="Y532" s="11">
        <f t="shared" si="54"/>
        <v>9.5549774914513037</v>
      </c>
      <c r="Z532" s="12">
        <v>474</v>
      </c>
      <c r="AA532" s="12">
        <v>377</v>
      </c>
      <c r="AB532" s="12">
        <f t="shared" si="55"/>
        <v>449.75</v>
      </c>
      <c r="AC532" s="12">
        <v>505</v>
      </c>
    </row>
    <row r="533" spans="2:29" x14ac:dyDescent="0.2">
      <c r="B533" s="6" t="s">
        <v>486</v>
      </c>
      <c r="C533" s="6" t="s">
        <v>506</v>
      </c>
      <c r="D533" s="6" t="str">
        <f t="shared" si="49"/>
        <v>Jharkhand-Gumla</v>
      </c>
      <c r="E533" s="6" t="s">
        <v>489</v>
      </c>
      <c r="F533" s="6" t="s">
        <v>507</v>
      </c>
      <c r="G533" s="6">
        <v>20</v>
      </c>
      <c r="H533" s="6">
        <v>331</v>
      </c>
      <c r="I533" s="6" t="str">
        <f t="shared" si="50"/>
        <v>20-331</v>
      </c>
      <c r="J533" s="6">
        <v>1025213</v>
      </c>
      <c r="K533" s="15">
        <f t="shared" si="51"/>
        <v>1.3338565833826278E-3</v>
      </c>
      <c r="L533" s="7">
        <v>0.44394990879170598</v>
      </c>
      <c r="M533" s="6">
        <v>82351</v>
      </c>
      <c r="N533" s="6">
        <v>10993</v>
      </c>
      <c r="O533" s="6">
        <v>2</v>
      </c>
      <c r="P533" s="6">
        <v>2</v>
      </c>
      <c r="Q533" s="7">
        <v>3.701594533029613E-3</v>
      </c>
      <c r="R533" s="6">
        <v>3</v>
      </c>
      <c r="S533" s="6">
        <v>10</v>
      </c>
      <c r="T533" s="6">
        <v>243</v>
      </c>
      <c r="U533" s="6">
        <v>0</v>
      </c>
      <c r="V533" s="6">
        <v>1</v>
      </c>
      <c r="W533" s="6">
        <f t="shared" si="52"/>
        <v>257</v>
      </c>
      <c r="X533" s="13">
        <f t="shared" si="53"/>
        <v>2.5067961487027575E-4</v>
      </c>
      <c r="Y533" s="11">
        <f t="shared" si="54"/>
        <v>5.0618828082155192</v>
      </c>
      <c r="Z533" s="12">
        <v>536</v>
      </c>
      <c r="AA533" s="12">
        <v>194</v>
      </c>
      <c r="AB533" s="12">
        <f t="shared" si="55"/>
        <v>450.5</v>
      </c>
      <c r="AC533" s="12">
        <v>506</v>
      </c>
    </row>
    <row r="534" spans="2:29" x14ac:dyDescent="0.2">
      <c r="B534" s="6" t="s">
        <v>306</v>
      </c>
      <c r="C534" s="6" t="s">
        <v>350</v>
      </c>
      <c r="D534" s="6" t="str">
        <f t="shared" si="49"/>
        <v>Gujarat-Narmada</v>
      </c>
      <c r="E534" s="6" t="s">
        <v>309</v>
      </c>
      <c r="F534" s="6" t="s">
        <v>351</v>
      </c>
      <c r="G534" s="6">
        <v>24</v>
      </c>
      <c r="H534" s="6">
        <v>452</v>
      </c>
      <c r="I534" s="6" t="str">
        <f t="shared" si="50"/>
        <v>24-452</v>
      </c>
      <c r="J534" s="6">
        <v>590297</v>
      </c>
      <c r="K534" s="15">
        <f t="shared" si="51"/>
        <v>3.7740255912111229E-3</v>
      </c>
      <c r="L534" s="7">
        <v>0.80996960769862703</v>
      </c>
      <c r="M534" s="6">
        <v>75087</v>
      </c>
      <c r="N534" s="6">
        <v>7351</v>
      </c>
      <c r="O534" s="6">
        <v>2</v>
      </c>
      <c r="P534" s="6">
        <v>2</v>
      </c>
      <c r="Q534" s="7">
        <v>1.7043033659991478E-3</v>
      </c>
      <c r="R534" s="6">
        <v>28</v>
      </c>
      <c r="S534" s="6">
        <v>4</v>
      </c>
      <c r="T534" s="6">
        <v>174</v>
      </c>
      <c r="U534" s="6">
        <v>1</v>
      </c>
      <c r="V534" s="6">
        <v>1</v>
      </c>
      <c r="W534" s="6">
        <f t="shared" si="52"/>
        <v>208</v>
      </c>
      <c r="X534" s="13">
        <f t="shared" si="53"/>
        <v>3.5236499592577976E-4</v>
      </c>
      <c r="Y534" s="11">
        <f t="shared" si="54"/>
        <v>3.7968401949981292</v>
      </c>
      <c r="Z534" s="12">
        <v>574</v>
      </c>
      <c r="AA534" s="12">
        <v>82</v>
      </c>
      <c r="AB534" s="12">
        <f t="shared" si="55"/>
        <v>451</v>
      </c>
      <c r="AC534" s="12">
        <v>507</v>
      </c>
    </row>
    <row r="535" spans="2:29" x14ac:dyDescent="0.2">
      <c r="B535" s="6" t="s">
        <v>420</v>
      </c>
      <c r="C535" s="6" t="s">
        <v>436</v>
      </c>
      <c r="D535" s="6" t="str">
        <f t="shared" si="49"/>
        <v>Himachal Pradesh-Shimla</v>
      </c>
      <c r="E535" s="6" t="s">
        <v>421</v>
      </c>
      <c r="F535" s="6" t="s">
        <v>437</v>
      </c>
      <c r="G535" s="6">
        <v>2</v>
      </c>
      <c r="H535" s="6">
        <v>23</v>
      </c>
      <c r="I535" s="6" t="str">
        <f t="shared" si="50"/>
        <v>2-23</v>
      </c>
      <c r="J535" s="6">
        <v>813880</v>
      </c>
      <c r="K535" s="15">
        <f t="shared" si="51"/>
        <v>2.6647003796584113E-4</v>
      </c>
      <c r="L535" s="7">
        <v>2.1243969153868099</v>
      </c>
      <c r="M535" s="6">
        <v>141490</v>
      </c>
      <c r="N535" s="6">
        <v>11217</v>
      </c>
      <c r="O535" s="6">
        <v>4</v>
      </c>
      <c r="P535" s="6">
        <v>4</v>
      </c>
      <c r="Q535" s="7">
        <v>2.229523586012673E-2</v>
      </c>
      <c r="R535" s="6">
        <v>44</v>
      </c>
      <c r="S535" s="6">
        <v>6</v>
      </c>
      <c r="T535" s="6">
        <v>149</v>
      </c>
      <c r="U535" s="6">
        <v>12</v>
      </c>
      <c r="V535" s="6">
        <v>1</v>
      </c>
      <c r="W535" s="6">
        <f t="shared" si="52"/>
        <v>212</v>
      </c>
      <c r="X535" s="13">
        <f t="shared" si="53"/>
        <v>2.6048066053963731E-4</v>
      </c>
      <c r="Y535" s="11">
        <f t="shared" si="54"/>
        <v>4.8352711282482241</v>
      </c>
      <c r="Z535" s="12">
        <v>543</v>
      </c>
      <c r="AA535" s="12">
        <v>175</v>
      </c>
      <c r="AB535" s="12">
        <f t="shared" si="55"/>
        <v>451</v>
      </c>
      <c r="AC535" s="12">
        <v>508</v>
      </c>
    </row>
    <row r="536" spans="2:29" x14ac:dyDescent="0.2">
      <c r="B536" s="6" t="s">
        <v>634</v>
      </c>
      <c r="C536" s="6" t="s">
        <v>635</v>
      </c>
      <c r="D536" s="6" t="str">
        <f t="shared" si="49"/>
        <v>Madhya Pradesh-Agar Malwa</v>
      </c>
      <c r="E536" s="6" t="s">
        <v>637</v>
      </c>
      <c r="F536" s="6" t="s">
        <v>636</v>
      </c>
      <c r="G536" s="6">
        <v>23</v>
      </c>
      <c r="H536" s="6">
        <v>667</v>
      </c>
      <c r="I536" s="6" t="str">
        <f t="shared" si="50"/>
        <v>23-667</v>
      </c>
      <c r="J536" s="6">
        <v>571278</v>
      </c>
      <c r="K536" s="15">
        <f t="shared" si="51"/>
        <v>2.2572835682133667E-3</v>
      </c>
      <c r="L536" s="7">
        <v>0.62961222070331102</v>
      </c>
      <c r="M536" s="6">
        <v>141331</v>
      </c>
      <c r="N536" s="6">
        <v>85629</v>
      </c>
      <c r="O536" s="6">
        <v>4</v>
      </c>
      <c r="P536" s="6">
        <v>4</v>
      </c>
      <c r="Q536" s="7">
        <v>9.3984962406015032E-3</v>
      </c>
      <c r="R536" s="6">
        <v>6</v>
      </c>
      <c r="S536" s="6">
        <v>3</v>
      </c>
      <c r="T536" s="6">
        <v>77</v>
      </c>
      <c r="U536" s="6">
        <v>0</v>
      </c>
      <c r="V536" s="6">
        <v>1</v>
      </c>
      <c r="W536" s="6">
        <f t="shared" si="52"/>
        <v>87</v>
      </c>
      <c r="X536" s="13">
        <f t="shared" si="53"/>
        <v>1.5229012844884628E-4</v>
      </c>
      <c r="Y536" s="11">
        <f t="shared" si="54"/>
        <v>12.119703404904094</v>
      </c>
      <c r="Z536" s="12">
        <v>448</v>
      </c>
      <c r="AA536" s="12">
        <v>464</v>
      </c>
      <c r="AB536" s="12">
        <f t="shared" si="55"/>
        <v>452</v>
      </c>
      <c r="AC536" s="12">
        <v>509</v>
      </c>
    </row>
    <row r="537" spans="2:29" x14ac:dyDescent="0.2">
      <c r="B537" s="6" t="s">
        <v>89</v>
      </c>
      <c r="C537" s="6" t="s">
        <v>93</v>
      </c>
      <c r="D537" s="6" t="str">
        <f t="shared" si="49"/>
        <v>Assam-Barpeta</v>
      </c>
      <c r="E537" s="6" t="s">
        <v>92</v>
      </c>
      <c r="F537" s="6" t="s">
        <v>94</v>
      </c>
      <c r="G537" s="6">
        <v>18</v>
      </c>
      <c r="H537" s="6">
        <v>280</v>
      </c>
      <c r="I537" s="6" t="str">
        <f t="shared" si="50"/>
        <v>18-280</v>
      </c>
      <c r="J537" s="6">
        <v>1696019</v>
      </c>
      <c r="K537" s="15">
        <f t="shared" si="51"/>
        <v>8.2553878217401838E-4</v>
      </c>
      <c r="L537" s="7">
        <v>0.30457844556785202</v>
      </c>
      <c r="M537" s="6">
        <v>64097</v>
      </c>
      <c r="N537" s="6">
        <v>4983</v>
      </c>
      <c r="O537" s="6">
        <v>5</v>
      </c>
      <c r="P537" s="6">
        <v>5</v>
      </c>
      <c r="Q537" s="7">
        <v>5.5698114805886071E-3</v>
      </c>
      <c r="R537" s="6">
        <v>48</v>
      </c>
      <c r="S537" s="6">
        <v>11</v>
      </c>
      <c r="T537" s="6">
        <v>264</v>
      </c>
      <c r="U537" s="6">
        <v>1</v>
      </c>
      <c r="V537" s="6">
        <v>1</v>
      </c>
      <c r="W537" s="6">
        <f t="shared" si="52"/>
        <v>325</v>
      </c>
      <c r="X537" s="13">
        <f t="shared" si="53"/>
        <v>1.9162521174585897E-4</v>
      </c>
      <c r="Y537" s="11">
        <f t="shared" si="54"/>
        <v>7.798457139526624</v>
      </c>
      <c r="Z537" s="12">
        <v>494</v>
      </c>
      <c r="AA537" s="12">
        <v>328</v>
      </c>
      <c r="AB537" s="12">
        <f t="shared" si="55"/>
        <v>452.5</v>
      </c>
      <c r="AC537" s="12">
        <v>510</v>
      </c>
    </row>
    <row r="538" spans="2:29" x14ac:dyDescent="0.2">
      <c r="B538" s="6" t="s">
        <v>486</v>
      </c>
      <c r="C538" s="6" t="s">
        <v>524</v>
      </c>
      <c r="D538" s="6" t="str">
        <f t="shared" si="49"/>
        <v>Jharkhand-Ramgarh</v>
      </c>
      <c r="E538" s="6" t="s">
        <v>489</v>
      </c>
      <c r="F538" s="6" t="s">
        <v>525</v>
      </c>
      <c r="G538" s="6">
        <v>20</v>
      </c>
      <c r="H538" s="6">
        <v>607</v>
      </c>
      <c r="I538" s="6" t="str">
        <f t="shared" si="50"/>
        <v>20-607</v>
      </c>
      <c r="J538" s="6">
        <v>949443</v>
      </c>
      <c r="K538" s="15">
        <f t="shared" si="51"/>
        <v>1.3937662222086109E-3</v>
      </c>
      <c r="L538" s="7">
        <v>0.45841602050104002</v>
      </c>
      <c r="M538" s="6">
        <v>76258</v>
      </c>
      <c r="N538" s="6">
        <v>8609</v>
      </c>
      <c r="O538" s="6">
        <v>2</v>
      </c>
      <c r="P538" s="6">
        <v>2</v>
      </c>
      <c r="Q538" s="7">
        <v>1.3480939201856976E-2</v>
      </c>
      <c r="R538" s="6">
        <v>5</v>
      </c>
      <c r="S538" s="6">
        <v>4</v>
      </c>
      <c r="T538" s="6">
        <v>54</v>
      </c>
      <c r="U538" s="6">
        <v>0</v>
      </c>
      <c r="V538" s="6">
        <v>1</v>
      </c>
      <c r="W538" s="6">
        <f t="shared" si="52"/>
        <v>64</v>
      </c>
      <c r="X538" s="13">
        <f t="shared" si="53"/>
        <v>6.7407943394179535E-5</v>
      </c>
      <c r="Y538" s="11">
        <f t="shared" si="54"/>
        <v>17.839348190355675</v>
      </c>
      <c r="Z538" s="12">
        <v>385</v>
      </c>
      <c r="AA538" s="12">
        <v>657</v>
      </c>
      <c r="AB538" s="12">
        <f t="shared" si="55"/>
        <v>453</v>
      </c>
      <c r="AC538" s="12">
        <v>511</v>
      </c>
    </row>
    <row r="539" spans="2:29" x14ac:dyDescent="0.2">
      <c r="B539" s="6" t="s">
        <v>89</v>
      </c>
      <c r="C539" s="6" t="s">
        <v>145</v>
      </c>
      <c r="D539" s="6" t="str">
        <f t="shared" si="49"/>
        <v>Assam-Sivasagar</v>
      </c>
      <c r="E539" s="6" t="s">
        <v>92</v>
      </c>
      <c r="F539" s="6" t="s">
        <v>146</v>
      </c>
      <c r="G539" s="6">
        <v>18</v>
      </c>
      <c r="H539" s="6">
        <v>300</v>
      </c>
      <c r="I539" s="6" t="str">
        <f t="shared" si="50"/>
        <v>18-300</v>
      </c>
      <c r="J539" s="6">
        <v>719714</v>
      </c>
      <c r="K539" s="15">
        <f t="shared" si="51"/>
        <v>8.2835093034497244E-4</v>
      </c>
      <c r="L539" s="7">
        <v>0.30543838995313799</v>
      </c>
      <c r="M539" s="6">
        <v>43573</v>
      </c>
      <c r="N539" s="6">
        <v>3709</v>
      </c>
      <c r="O539" s="6">
        <v>2</v>
      </c>
      <c r="P539" s="6">
        <v>2</v>
      </c>
      <c r="Q539" s="7">
        <v>5.5698114805886071E-3</v>
      </c>
      <c r="R539" s="6">
        <v>45</v>
      </c>
      <c r="S539" s="6">
        <v>4</v>
      </c>
      <c r="T539" s="6">
        <v>220</v>
      </c>
      <c r="U539" s="6">
        <v>2</v>
      </c>
      <c r="V539" s="6">
        <v>1</v>
      </c>
      <c r="W539" s="6">
        <f t="shared" si="52"/>
        <v>272</v>
      </c>
      <c r="X539" s="13">
        <f t="shared" si="53"/>
        <v>3.7792789913771303E-4</v>
      </c>
      <c r="Y539" s="11">
        <f t="shared" si="54"/>
        <v>3.3205866007527778</v>
      </c>
      <c r="Z539" s="12">
        <v>584</v>
      </c>
      <c r="AA539" s="12">
        <v>63</v>
      </c>
      <c r="AB539" s="12">
        <f t="shared" si="55"/>
        <v>453.75</v>
      </c>
      <c r="AC539" s="12">
        <v>512</v>
      </c>
    </row>
    <row r="540" spans="2:29" x14ac:dyDescent="0.2">
      <c r="B540" s="6" t="s">
        <v>444</v>
      </c>
      <c r="C540" s="6" t="s">
        <v>476</v>
      </c>
      <c r="D540" s="6" t="str">
        <f t="shared" ref="D540:D603" si="56">CONCATENATE(B540,"-",C540)</f>
        <v>Jammu And Kashmir-Reasi</v>
      </c>
      <c r="E540" s="6" t="s">
        <v>447</v>
      </c>
      <c r="F540" s="6" t="s">
        <v>477</v>
      </c>
      <c r="G540" s="6">
        <v>1</v>
      </c>
      <c r="H540" s="6">
        <v>627</v>
      </c>
      <c r="I540" s="6" t="str">
        <f t="shared" ref="I540:I603" si="57">CONCATENATE(G540,"-",H540)</f>
        <v>1-627</v>
      </c>
      <c r="J540" s="6">
        <v>311633</v>
      </c>
      <c r="K540" s="15">
        <f t="shared" ref="K540:K603" si="58" xml:space="preserve"> ABS(LN(ABS(1-L540))/ 440)</f>
        <v>1.6876879730535334E-3</v>
      </c>
      <c r="L540" s="7">
        <v>0.52411674057714297</v>
      </c>
      <c r="M540" s="6">
        <v>38517</v>
      </c>
      <c r="N540" s="6">
        <v>5904</v>
      </c>
      <c r="O540" s="6">
        <v>1</v>
      </c>
      <c r="P540" s="6">
        <v>1</v>
      </c>
      <c r="Q540" s="7">
        <v>5.211047420531527E-3</v>
      </c>
      <c r="R540" s="6">
        <v>22</v>
      </c>
      <c r="S540" s="6">
        <v>2</v>
      </c>
      <c r="T540" s="6">
        <v>112</v>
      </c>
      <c r="U540" s="6">
        <v>0</v>
      </c>
      <c r="V540" s="6">
        <v>1</v>
      </c>
      <c r="W540" s="6">
        <f t="shared" ref="W540:W603" si="59">R540+S540+T540+U540+V540</f>
        <v>137</v>
      </c>
      <c r="X540" s="13">
        <f t="shared" ref="X540:X603" si="60">W540/J540</f>
        <v>4.3961968084252952E-4</v>
      </c>
      <c r="Y540" s="11">
        <f t="shared" ref="Y540:Y603" si="61">J540*K540*Q540</f>
        <v>2.7406944560009991</v>
      </c>
      <c r="Z540" s="12">
        <v>594</v>
      </c>
      <c r="AA540" s="12">
        <v>34</v>
      </c>
      <c r="AB540" s="12">
        <f t="shared" ref="AB540:AB603" si="62">(0.75*Z540)+(0.25*AA540)</f>
        <v>454</v>
      </c>
      <c r="AC540" s="12">
        <v>513</v>
      </c>
    </row>
    <row r="541" spans="2:29" x14ac:dyDescent="0.2">
      <c r="B541" s="6" t="s">
        <v>444</v>
      </c>
      <c r="C541" s="6" t="s">
        <v>456</v>
      </c>
      <c r="D541" s="6" t="str">
        <f t="shared" si="56"/>
        <v>Jammu And Kashmir-Ganderbal</v>
      </c>
      <c r="E541" s="6" t="s">
        <v>447</v>
      </c>
      <c r="F541" s="6" t="s">
        <v>457</v>
      </c>
      <c r="G541" s="6">
        <v>1</v>
      </c>
      <c r="H541" s="6">
        <v>626</v>
      </c>
      <c r="I541" s="6" t="str">
        <f t="shared" si="57"/>
        <v>1-626</v>
      </c>
      <c r="J541" s="6">
        <v>271122</v>
      </c>
      <c r="K541" s="15">
        <f t="shared" si="58"/>
        <v>1.69289189631366E-3</v>
      </c>
      <c r="L541" s="7">
        <v>0.52520513642099897</v>
      </c>
      <c r="M541" s="6">
        <v>36379</v>
      </c>
      <c r="N541" s="6">
        <v>392</v>
      </c>
      <c r="O541" s="6">
        <v>0</v>
      </c>
      <c r="P541" s="6">
        <v>0</v>
      </c>
      <c r="Q541" s="7">
        <v>8.7042207258991623E-3</v>
      </c>
      <c r="R541" s="6">
        <v>19</v>
      </c>
      <c r="S541" s="6">
        <v>1</v>
      </c>
      <c r="T541" s="6">
        <v>63</v>
      </c>
      <c r="U541" s="6">
        <v>0</v>
      </c>
      <c r="V541" s="6">
        <v>1</v>
      </c>
      <c r="W541" s="6">
        <f t="shared" si="59"/>
        <v>84</v>
      </c>
      <c r="X541" s="13">
        <f t="shared" si="60"/>
        <v>3.0982362183813928E-4</v>
      </c>
      <c r="Y541" s="11">
        <f t="shared" si="61"/>
        <v>3.9950652891697587</v>
      </c>
      <c r="Z541" s="12">
        <v>569</v>
      </c>
      <c r="AA541" s="12">
        <v>112</v>
      </c>
      <c r="AB541" s="12">
        <f t="shared" si="62"/>
        <v>454.75</v>
      </c>
      <c r="AC541" s="12">
        <v>514</v>
      </c>
    </row>
    <row r="542" spans="2:29" x14ac:dyDescent="0.2">
      <c r="B542" s="6" t="s">
        <v>861</v>
      </c>
      <c r="C542" s="6" t="s">
        <v>903</v>
      </c>
      <c r="D542" s="6" t="str">
        <f t="shared" si="56"/>
        <v>Odisha-Malkangiri</v>
      </c>
      <c r="E542" s="6" t="s">
        <v>864</v>
      </c>
      <c r="F542" s="6" t="s">
        <v>904</v>
      </c>
      <c r="G542" s="6">
        <v>21</v>
      </c>
      <c r="H542" s="6">
        <v>364</v>
      </c>
      <c r="I542" s="6" t="str">
        <f t="shared" si="57"/>
        <v>21-364</v>
      </c>
      <c r="J542" s="6">
        <v>595138</v>
      </c>
      <c r="K542" s="15">
        <f t="shared" si="58"/>
        <v>1.2802112914625829E-3</v>
      </c>
      <c r="L542" s="7">
        <v>0.43066881586281103</v>
      </c>
      <c r="M542" s="6">
        <v>68465</v>
      </c>
      <c r="N542" s="6">
        <v>107</v>
      </c>
      <c r="O542" s="6">
        <v>0</v>
      </c>
      <c r="P542" s="6">
        <v>0</v>
      </c>
      <c r="Q542" s="7">
        <v>5.0268096514745307E-3</v>
      </c>
      <c r="R542" s="6">
        <v>27</v>
      </c>
      <c r="S542" s="6">
        <v>6</v>
      </c>
      <c r="T542" s="6">
        <v>158</v>
      </c>
      <c r="U542" s="6">
        <v>2</v>
      </c>
      <c r="V542" s="6">
        <v>1</v>
      </c>
      <c r="W542" s="6">
        <f t="shared" si="59"/>
        <v>194</v>
      </c>
      <c r="X542" s="13">
        <f t="shared" si="60"/>
        <v>3.2597481592504593E-4</v>
      </c>
      <c r="Y542" s="11">
        <f t="shared" si="61"/>
        <v>3.8299382753608842</v>
      </c>
      <c r="Z542" s="12">
        <v>573</v>
      </c>
      <c r="AA542" s="12">
        <v>101</v>
      </c>
      <c r="AB542" s="12">
        <f t="shared" si="62"/>
        <v>455</v>
      </c>
      <c r="AC542" s="12">
        <v>515</v>
      </c>
    </row>
    <row r="543" spans="2:29" x14ac:dyDescent="0.2">
      <c r="B543" s="6" t="s">
        <v>1056</v>
      </c>
      <c r="C543" s="6" t="s">
        <v>1104</v>
      </c>
      <c r="D543" s="6" t="str">
        <f t="shared" si="56"/>
        <v>Tamil Nadu-Tenkasi</v>
      </c>
      <c r="E543" s="6" t="s">
        <v>1059</v>
      </c>
      <c r="F543" s="6" t="s">
        <v>1105</v>
      </c>
      <c r="G543" s="6">
        <v>33</v>
      </c>
      <c r="H543" s="6">
        <v>733</v>
      </c>
      <c r="I543" s="6" t="str">
        <f t="shared" si="57"/>
        <v>33-733</v>
      </c>
      <c r="J543" s="6">
        <v>1066027</v>
      </c>
      <c r="K543" s="15">
        <f t="shared" si="58"/>
        <v>1.1681054493275437E-3</v>
      </c>
      <c r="L543" s="7">
        <v>0.40188150812037099</v>
      </c>
      <c r="M543" s="6">
        <v>146959</v>
      </c>
      <c r="N543" s="6">
        <v>10732</v>
      </c>
      <c r="O543" s="6">
        <v>12</v>
      </c>
      <c r="P543" s="6">
        <v>12</v>
      </c>
      <c r="Q543" s="7">
        <v>1.4692653673163419E-2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f t="shared" si="59"/>
        <v>0</v>
      </c>
      <c r="X543" s="13">
        <f t="shared" si="60"/>
        <v>0</v>
      </c>
      <c r="Y543" s="11">
        <f t="shared" si="61"/>
        <v>18.2957617522292</v>
      </c>
      <c r="Z543" s="12">
        <v>377</v>
      </c>
      <c r="AA543" s="12">
        <v>690</v>
      </c>
      <c r="AB543" s="12">
        <f t="shared" si="62"/>
        <v>455.25</v>
      </c>
      <c r="AC543" s="12">
        <v>516</v>
      </c>
    </row>
    <row r="544" spans="2:29" x14ac:dyDescent="0.2">
      <c r="B544" s="6" t="s">
        <v>374</v>
      </c>
      <c r="C544" s="6" t="s">
        <v>410</v>
      </c>
      <c r="D544" s="6" t="str">
        <f t="shared" si="56"/>
        <v>Haryana-Rewari</v>
      </c>
      <c r="E544" s="6" t="s">
        <v>377</v>
      </c>
      <c r="F544" s="6" t="s">
        <v>411</v>
      </c>
      <c r="G544" s="6">
        <v>6</v>
      </c>
      <c r="H544" s="6">
        <v>72</v>
      </c>
      <c r="I544" s="6" t="str">
        <f t="shared" si="57"/>
        <v>6-72</v>
      </c>
      <c r="J544" s="6">
        <v>900332</v>
      </c>
      <c r="K544" s="15">
        <f t="shared" si="58"/>
        <v>2.0970144594700322E-3</v>
      </c>
      <c r="L544" s="7">
        <v>0.60255008871233995</v>
      </c>
      <c r="M544" s="6">
        <v>96013</v>
      </c>
      <c r="N544" s="6">
        <v>1809</v>
      </c>
      <c r="O544" s="6">
        <v>1</v>
      </c>
      <c r="P544" s="6">
        <v>1</v>
      </c>
      <c r="Q544" s="7">
        <v>6.2578222778473091E-3</v>
      </c>
      <c r="R544" s="6">
        <v>16</v>
      </c>
      <c r="S544" s="6">
        <v>5</v>
      </c>
      <c r="T544" s="6">
        <v>112</v>
      </c>
      <c r="U544" s="6">
        <v>1</v>
      </c>
      <c r="V544" s="6">
        <v>1</v>
      </c>
      <c r="W544" s="6">
        <f t="shared" si="59"/>
        <v>135</v>
      </c>
      <c r="X544" s="13">
        <f t="shared" si="60"/>
        <v>1.499446870709916E-4</v>
      </c>
      <c r="Y544" s="11">
        <f t="shared" si="61"/>
        <v>11.814826172237629</v>
      </c>
      <c r="Z544" s="12">
        <v>451</v>
      </c>
      <c r="AA544" s="12">
        <v>470</v>
      </c>
      <c r="AB544" s="12">
        <f t="shared" si="62"/>
        <v>455.75</v>
      </c>
      <c r="AC544" s="12">
        <v>517</v>
      </c>
    </row>
    <row r="545" spans="2:29" x14ac:dyDescent="0.2">
      <c r="B545" s="6" t="s">
        <v>861</v>
      </c>
      <c r="C545" s="6" t="s">
        <v>881</v>
      </c>
      <c r="D545" s="6" t="str">
        <f t="shared" si="56"/>
        <v>Odisha-Gajapati</v>
      </c>
      <c r="E545" s="6" t="s">
        <v>864</v>
      </c>
      <c r="F545" s="6" t="s">
        <v>882</v>
      </c>
      <c r="G545" s="6">
        <v>21</v>
      </c>
      <c r="H545" s="6">
        <v>353</v>
      </c>
      <c r="I545" s="6" t="str">
        <f t="shared" si="57"/>
        <v>21-353</v>
      </c>
      <c r="J545" s="6">
        <v>577817</v>
      </c>
      <c r="K545" s="15">
        <f t="shared" si="58"/>
        <v>1.173683889588393E-3</v>
      </c>
      <c r="L545" s="7">
        <v>0.40334779791139302</v>
      </c>
      <c r="M545" s="6">
        <v>64317</v>
      </c>
      <c r="N545" s="6">
        <v>1128</v>
      </c>
      <c r="O545" s="6">
        <v>2</v>
      </c>
      <c r="P545" s="6">
        <v>2</v>
      </c>
      <c r="Q545" s="7">
        <v>6.093544137022398E-3</v>
      </c>
      <c r="R545" s="6">
        <v>22</v>
      </c>
      <c r="S545" s="6">
        <v>8</v>
      </c>
      <c r="T545" s="6">
        <v>136</v>
      </c>
      <c r="U545" s="6">
        <v>0</v>
      </c>
      <c r="V545" s="6">
        <v>1</v>
      </c>
      <c r="W545" s="6">
        <f t="shared" si="59"/>
        <v>167</v>
      </c>
      <c r="X545" s="13">
        <f t="shared" si="60"/>
        <v>2.8901884160556024E-4</v>
      </c>
      <c r="Y545" s="11">
        <f t="shared" si="61"/>
        <v>4.1324862729118861</v>
      </c>
      <c r="Z545" s="12">
        <v>563</v>
      </c>
      <c r="AA545" s="12">
        <v>136</v>
      </c>
      <c r="AB545" s="12">
        <f t="shared" si="62"/>
        <v>456.25</v>
      </c>
      <c r="AC545" s="12">
        <v>518</v>
      </c>
    </row>
    <row r="546" spans="2:29" x14ac:dyDescent="0.2">
      <c r="B546" s="6" t="s">
        <v>89</v>
      </c>
      <c r="C546" s="6" t="s">
        <v>111</v>
      </c>
      <c r="D546" s="6" t="str">
        <f t="shared" si="56"/>
        <v>Assam-Dibrugarh</v>
      </c>
      <c r="E546" s="6" t="s">
        <v>92</v>
      </c>
      <c r="F546" s="6" t="s">
        <v>112</v>
      </c>
      <c r="G546" s="6">
        <v>18</v>
      </c>
      <c r="H546" s="6">
        <v>286</v>
      </c>
      <c r="I546" s="6" t="str">
        <f t="shared" si="57"/>
        <v>18-286</v>
      </c>
      <c r="J546" s="6">
        <v>1326335</v>
      </c>
      <c r="K546" s="15">
        <f t="shared" si="58"/>
        <v>8.6125211938607011E-4</v>
      </c>
      <c r="L546" s="7">
        <v>0.31542079758824498</v>
      </c>
      <c r="M546" s="6">
        <v>50202</v>
      </c>
      <c r="N546" s="6">
        <v>1523</v>
      </c>
      <c r="O546" s="6">
        <v>1</v>
      </c>
      <c r="P546" s="6">
        <v>1</v>
      </c>
      <c r="Q546" s="7">
        <v>5.5698114805886071E-3</v>
      </c>
      <c r="R546" s="6">
        <v>30</v>
      </c>
      <c r="S546" s="6">
        <v>9</v>
      </c>
      <c r="T546" s="6">
        <v>234</v>
      </c>
      <c r="U546" s="6">
        <v>0</v>
      </c>
      <c r="V546" s="6">
        <v>0</v>
      </c>
      <c r="W546" s="6">
        <f t="shared" si="59"/>
        <v>273</v>
      </c>
      <c r="X546" s="13">
        <f t="shared" si="60"/>
        <v>2.0583035206037689E-4</v>
      </c>
      <c r="Y546" s="11">
        <f t="shared" si="61"/>
        <v>6.3624448344079765</v>
      </c>
      <c r="Z546" s="12">
        <v>515</v>
      </c>
      <c r="AA546" s="12">
        <v>280</v>
      </c>
      <c r="AB546" s="12">
        <f t="shared" si="62"/>
        <v>456.25</v>
      </c>
      <c r="AC546" s="12">
        <v>519</v>
      </c>
    </row>
    <row r="547" spans="2:29" x14ac:dyDescent="0.2">
      <c r="B547" s="6" t="s">
        <v>1056</v>
      </c>
      <c r="C547" s="6" t="s">
        <v>1092</v>
      </c>
      <c r="D547" s="6" t="str">
        <f t="shared" si="56"/>
        <v>Tamil Nadu-Perambalur</v>
      </c>
      <c r="E547" s="6" t="s">
        <v>1059</v>
      </c>
      <c r="F547" s="6" t="s">
        <v>1093</v>
      </c>
      <c r="G547" s="6">
        <v>33</v>
      </c>
      <c r="H547" s="6">
        <v>581</v>
      </c>
      <c r="I547" s="6" t="str">
        <f t="shared" si="57"/>
        <v>33-581</v>
      </c>
      <c r="J547" s="6">
        <v>565223</v>
      </c>
      <c r="K547" s="15">
        <f t="shared" si="58"/>
        <v>9.9208865325756384E-4</v>
      </c>
      <c r="L547" s="7">
        <v>0.353717786396614</v>
      </c>
      <c r="M547" s="6">
        <v>26990</v>
      </c>
      <c r="N547" s="6">
        <v>533</v>
      </c>
      <c r="O547" s="6">
        <v>0</v>
      </c>
      <c r="P547" s="6">
        <v>0</v>
      </c>
      <c r="Q547" s="7">
        <v>9.8135426889106973E-3</v>
      </c>
      <c r="R547" s="6">
        <v>25</v>
      </c>
      <c r="S547" s="6">
        <v>4</v>
      </c>
      <c r="T547" s="6">
        <v>95</v>
      </c>
      <c r="U547" s="6">
        <v>3</v>
      </c>
      <c r="V547" s="6">
        <v>1</v>
      </c>
      <c r="W547" s="6">
        <f t="shared" si="59"/>
        <v>128</v>
      </c>
      <c r="X547" s="13">
        <f t="shared" si="60"/>
        <v>2.2645929128857107E-4</v>
      </c>
      <c r="Y547" s="11">
        <f t="shared" si="61"/>
        <v>5.5029570643788031</v>
      </c>
      <c r="Z547" s="12">
        <v>531</v>
      </c>
      <c r="AA547" s="12">
        <v>236</v>
      </c>
      <c r="AB547" s="12">
        <f t="shared" si="62"/>
        <v>457.25</v>
      </c>
      <c r="AC547" s="12">
        <v>520</v>
      </c>
    </row>
    <row r="548" spans="2:29" x14ac:dyDescent="0.2">
      <c r="B548" s="6" t="s">
        <v>444</v>
      </c>
      <c r="C548" s="6" t="s">
        <v>480</v>
      </c>
      <c r="D548" s="6" t="str">
        <f t="shared" si="56"/>
        <v>Jammu And Kashmir-Shopiyan</v>
      </c>
      <c r="E548" s="6" t="s">
        <v>447</v>
      </c>
      <c r="F548" s="6" t="s">
        <v>481</v>
      </c>
      <c r="G548" s="6">
        <v>1</v>
      </c>
      <c r="H548" s="6">
        <v>625</v>
      </c>
      <c r="I548" s="6" t="str">
        <f t="shared" si="57"/>
        <v>1-625</v>
      </c>
      <c r="J548" s="6">
        <v>230576</v>
      </c>
      <c r="K548" s="15">
        <f t="shared" si="58"/>
        <v>1.3712538572022016E-3</v>
      </c>
      <c r="L548" s="7">
        <v>0.45302473511374802</v>
      </c>
      <c r="M548" s="6">
        <v>32579</v>
      </c>
      <c r="N548" s="6">
        <v>205</v>
      </c>
      <c r="O548" s="6">
        <v>0</v>
      </c>
      <c r="P548" s="6">
        <v>0</v>
      </c>
      <c r="Q548" s="7">
        <v>1.1920888648062856E-2</v>
      </c>
      <c r="R548" s="6">
        <v>10</v>
      </c>
      <c r="S548" s="6">
        <v>2</v>
      </c>
      <c r="T548" s="6">
        <v>60</v>
      </c>
      <c r="U548" s="6">
        <v>0</v>
      </c>
      <c r="V548" s="6">
        <v>1</v>
      </c>
      <c r="W548" s="6">
        <f t="shared" si="59"/>
        <v>73</v>
      </c>
      <c r="X548" s="13">
        <f t="shared" si="60"/>
        <v>3.1659843175352163E-4</v>
      </c>
      <c r="Y548" s="11">
        <f t="shared" si="61"/>
        <v>3.7691254653598523</v>
      </c>
      <c r="Z548" s="12">
        <v>575</v>
      </c>
      <c r="AA548" s="12">
        <v>107</v>
      </c>
      <c r="AB548" s="12">
        <f t="shared" si="62"/>
        <v>458</v>
      </c>
      <c r="AC548" s="12">
        <v>521</v>
      </c>
    </row>
    <row r="549" spans="2:29" x14ac:dyDescent="0.2">
      <c r="B549" s="6" t="s">
        <v>89</v>
      </c>
      <c r="C549" s="6" t="s">
        <v>99</v>
      </c>
      <c r="D549" s="6" t="str">
        <f t="shared" si="56"/>
        <v>Assam-Cachar</v>
      </c>
      <c r="E549" s="6" t="s">
        <v>92</v>
      </c>
      <c r="F549" s="6" t="s">
        <v>100</v>
      </c>
      <c r="G549" s="6">
        <v>18</v>
      </c>
      <c r="H549" s="6">
        <v>282</v>
      </c>
      <c r="I549" s="6" t="str">
        <f t="shared" si="57"/>
        <v>18-282</v>
      </c>
      <c r="J549" s="6">
        <v>1736617</v>
      </c>
      <c r="K549" s="15">
        <f t="shared" si="58"/>
        <v>8.6019282781586899E-4</v>
      </c>
      <c r="L549" s="7">
        <v>0.31510164886785202</v>
      </c>
      <c r="M549" s="6">
        <v>65723</v>
      </c>
      <c r="N549" s="6">
        <v>1095</v>
      </c>
      <c r="O549" s="6">
        <v>1</v>
      </c>
      <c r="P549" s="6">
        <v>1</v>
      </c>
      <c r="Q549" s="7">
        <v>5.5698114805886071E-3</v>
      </c>
      <c r="R549" s="6">
        <v>32</v>
      </c>
      <c r="S549" s="6">
        <v>6</v>
      </c>
      <c r="T549" s="6">
        <v>270</v>
      </c>
      <c r="U549" s="6">
        <v>0</v>
      </c>
      <c r="V549" s="6">
        <v>1</v>
      </c>
      <c r="W549" s="6">
        <f t="shared" si="59"/>
        <v>309</v>
      </c>
      <c r="X549" s="13">
        <f t="shared" si="60"/>
        <v>1.7793215199436604E-4</v>
      </c>
      <c r="Y549" s="11">
        <f t="shared" si="61"/>
        <v>8.3203263534097953</v>
      </c>
      <c r="Z549" s="12">
        <v>484</v>
      </c>
      <c r="AA549" s="12">
        <v>380</v>
      </c>
      <c r="AB549" s="12">
        <f t="shared" si="62"/>
        <v>458</v>
      </c>
      <c r="AC549" s="12">
        <v>522</v>
      </c>
    </row>
    <row r="550" spans="2:29" x14ac:dyDescent="0.2">
      <c r="B550" s="6" t="s">
        <v>837</v>
      </c>
      <c r="C550" s="6" t="s">
        <v>857</v>
      </c>
      <c r="D550" s="6" t="str">
        <f t="shared" si="56"/>
        <v>Nagaland-Wokha</v>
      </c>
      <c r="E550" s="6" t="s">
        <v>840</v>
      </c>
      <c r="F550" s="6" t="s">
        <v>858</v>
      </c>
      <c r="G550" s="6">
        <v>13</v>
      </c>
      <c r="H550" s="6">
        <v>250</v>
      </c>
      <c r="I550" s="6" t="str">
        <f t="shared" si="57"/>
        <v>13-250</v>
      </c>
      <c r="J550" s="6">
        <v>163605</v>
      </c>
      <c r="K550" s="15">
        <f t="shared" si="58"/>
        <v>9.7132760896918727E-4</v>
      </c>
      <c r="L550" s="7">
        <v>0.347787042170073</v>
      </c>
      <c r="M550" s="6">
        <v>11189</v>
      </c>
      <c r="N550" s="6">
        <v>0</v>
      </c>
      <c r="O550" s="6">
        <v>0</v>
      </c>
      <c r="P550" s="6">
        <v>0</v>
      </c>
      <c r="Q550" s="7">
        <v>2.3255813953488372E-2</v>
      </c>
      <c r="R550" s="6">
        <v>12</v>
      </c>
      <c r="S550" s="6">
        <v>2</v>
      </c>
      <c r="T550" s="6">
        <v>37</v>
      </c>
      <c r="U550" s="6">
        <v>0</v>
      </c>
      <c r="V550" s="6">
        <v>1</v>
      </c>
      <c r="W550" s="6">
        <f t="shared" si="59"/>
        <v>52</v>
      </c>
      <c r="X550" s="13">
        <f t="shared" si="60"/>
        <v>3.1783869686134286E-4</v>
      </c>
      <c r="Y550" s="11">
        <f t="shared" si="61"/>
        <v>3.6956756619861371</v>
      </c>
      <c r="Z550" s="12">
        <v>576</v>
      </c>
      <c r="AA550" s="12">
        <v>106</v>
      </c>
      <c r="AB550" s="12">
        <f t="shared" si="62"/>
        <v>458.5</v>
      </c>
      <c r="AC550" s="12">
        <v>523</v>
      </c>
    </row>
    <row r="551" spans="2:29" x14ac:dyDescent="0.2">
      <c r="B551" s="6" t="s">
        <v>486</v>
      </c>
      <c r="C551" s="6" t="s">
        <v>528</v>
      </c>
      <c r="D551" s="6" t="str">
        <f t="shared" si="56"/>
        <v>Jharkhand-Sahibganj</v>
      </c>
      <c r="E551" s="6" t="s">
        <v>489</v>
      </c>
      <c r="F551" s="6" t="s">
        <v>529</v>
      </c>
      <c r="G551" s="6">
        <v>20</v>
      </c>
      <c r="H551" s="6">
        <v>340</v>
      </c>
      <c r="I551" s="6" t="str">
        <f t="shared" si="57"/>
        <v>20-340</v>
      </c>
      <c r="J551" s="6">
        <v>1150567</v>
      </c>
      <c r="K551" s="15">
        <f t="shared" si="58"/>
        <v>1.3697361390532508E-3</v>
      </c>
      <c r="L551" s="7">
        <v>0.45265934523830098</v>
      </c>
      <c r="M551" s="6">
        <v>91969</v>
      </c>
      <c r="N551" s="6">
        <v>17892</v>
      </c>
      <c r="O551" s="6">
        <v>2</v>
      </c>
      <c r="P551" s="6">
        <v>2</v>
      </c>
      <c r="Q551" s="7">
        <v>8.2171314741035853E-3</v>
      </c>
      <c r="R551" s="6">
        <v>10</v>
      </c>
      <c r="S551" s="6">
        <v>6</v>
      </c>
      <c r="T551" s="6">
        <v>136</v>
      </c>
      <c r="U551" s="6">
        <v>1</v>
      </c>
      <c r="V551" s="6">
        <v>1</v>
      </c>
      <c r="W551" s="6">
        <f t="shared" si="59"/>
        <v>154</v>
      </c>
      <c r="X551" s="13">
        <f t="shared" si="60"/>
        <v>1.3384705106264999E-4</v>
      </c>
      <c r="Y551" s="11">
        <f t="shared" si="61"/>
        <v>12.949978986545988</v>
      </c>
      <c r="Z551" s="12">
        <v>436</v>
      </c>
      <c r="AA551" s="12">
        <v>527</v>
      </c>
      <c r="AB551" s="12">
        <f t="shared" si="62"/>
        <v>458.75</v>
      </c>
      <c r="AC551" s="12">
        <v>524</v>
      </c>
    </row>
    <row r="552" spans="2:29" x14ac:dyDescent="0.2">
      <c r="B552" s="6" t="s">
        <v>861</v>
      </c>
      <c r="C552" s="6" t="s">
        <v>885</v>
      </c>
      <c r="D552" s="6" t="str">
        <f t="shared" si="56"/>
        <v>Odisha-Jagatsinghpur</v>
      </c>
      <c r="E552" s="6" t="s">
        <v>864</v>
      </c>
      <c r="F552" s="6" t="s">
        <v>886</v>
      </c>
      <c r="G552" s="6">
        <v>21</v>
      </c>
      <c r="H552" s="6">
        <v>355</v>
      </c>
      <c r="I552" s="6" t="str">
        <f t="shared" si="57"/>
        <v>21-355</v>
      </c>
      <c r="J552" s="6">
        <v>1136971</v>
      </c>
      <c r="K552" s="15">
        <f t="shared" si="58"/>
        <v>1.5729294145890077E-3</v>
      </c>
      <c r="L552" s="7">
        <v>0.49947060086383499</v>
      </c>
      <c r="M552" s="6">
        <v>126932</v>
      </c>
      <c r="N552" s="6">
        <v>1101</v>
      </c>
      <c r="O552" s="6">
        <v>3</v>
      </c>
      <c r="P552" s="6">
        <v>3</v>
      </c>
      <c r="Q552" s="7">
        <v>3.4391534391534392E-3</v>
      </c>
      <c r="R552" s="6">
        <v>35</v>
      </c>
      <c r="S552" s="6">
        <v>11</v>
      </c>
      <c r="T552" s="6">
        <v>189</v>
      </c>
      <c r="U552" s="6">
        <v>0</v>
      </c>
      <c r="V552" s="6">
        <v>1</v>
      </c>
      <c r="W552" s="6">
        <f t="shared" si="59"/>
        <v>236</v>
      </c>
      <c r="X552" s="13">
        <f t="shared" si="60"/>
        <v>2.0756905848961848E-4</v>
      </c>
      <c r="Y552" s="11">
        <f t="shared" si="61"/>
        <v>6.1504964768917523</v>
      </c>
      <c r="Z552" s="12">
        <v>520</v>
      </c>
      <c r="AA552" s="12">
        <v>276</v>
      </c>
      <c r="AB552" s="12">
        <f t="shared" si="62"/>
        <v>459</v>
      </c>
      <c r="AC552" s="12">
        <v>525</v>
      </c>
    </row>
    <row r="553" spans="2:29" x14ac:dyDescent="0.2">
      <c r="B553" s="6" t="s">
        <v>634</v>
      </c>
      <c r="C553" s="6" t="s">
        <v>696</v>
      </c>
      <c r="D553" s="6" t="str">
        <f t="shared" si="56"/>
        <v>Madhya Pradesh-Narsinghpur</v>
      </c>
      <c r="E553" s="6" t="s">
        <v>637</v>
      </c>
      <c r="F553" s="6" t="s">
        <v>697</v>
      </c>
      <c r="G553" s="6">
        <v>23</v>
      </c>
      <c r="H553" s="6">
        <v>418</v>
      </c>
      <c r="I553" s="6" t="str">
        <f t="shared" si="57"/>
        <v>23-418</v>
      </c>
      <c r="J553" s="6">
        <v>1060833</v>
      </c>
      <c r="K553" s="15">
        <f t="shared" si="58"/>
        <v>1.6207467124786197E-3</v>
      </c>
      <c r="L553" s="7">
        <v>0.50989153414726396</v>
      </c>
      <c r="M553" s="6">
        <v>101983</v>
      </c>
      <c r="N553" s="6">
        <v>14629</v>
      </c>
      <c r="O553" s="6">
        <v>3</v>
      </c>
      <c r="P553" s="6">
        <v>3</v>
      </c>
      <c r="Q553" s="7">
        <v>6.0652009097801364E-3</v>
      </c>
      <c r="R553" s="6">
        <v>23</v>
      </c>
      <c r="S553" s="6">
        <v>7</v>
      </c>
      <c r="T553" s="6">
        <v>136</v>
      </c>
      <c r="U553" s="6">
        <v>1</v>
      </c>
      <c r="V553" s="6">
        <v>1</v>
      </c>
      <c r="W553" s="6">
        <f t="shared" si="59"/>
        <v>168</v>
      </c>
      <c r="X553" s="13">
        <f t="shared" si="60"/>
        <v>1.583661141763124E-4</v>
      </c>
      <c r="Y553" s="11">
        <f t="shared" si="61"/>
        <v>10.428152219795795</v>
      </c>
      <c r="Z553" s="12">
        <v>464</v>
      </c>
      <c r="AA553" s="12">
        <v>445</v>
      </c>
      <c r="AB553" s="12">
        <f t="shared" si="62"/>
        <v>459.25</v>
      </c>
      <c r="AC553" s="12">
        <v>526</v>
      </c>
    </row>
    <row r="554" spans="2:29" x14ac:dyDescent="0.2">
      <c r="B554" s="6" t="s">
        <v>237</v>
      </c>
      <c r="C554" s="6" t="s">
        <v>249</v>
      </c>
      <c r="D554" s="6" t="str">
        <f t="shared" si="56"/>
        <v>Chhattisgarh-Bijapur</v>
      </c>
      <c r="E554" s="6" t="s">
        <v>240</v>
      </c>
      <c r="F554" s="6" t="s">
        <v>250</v>
      </c>
      <c r="G554" s="6">
        <v>22</v>
      </c>
      <c r="H554" s="6">
        <v>636</v>
      </c>
      <c r="I554" s="6" t="str">
        <f t="shared" si="57"/>
        <v>22-636</v>
      </c>
      <c r="J554" s="6">
        <v>255230</v>
      </c>
      <c r="K554" s="15">
        <f t="shared" si="58"/>
        <v>1.4072622744108483E-3</v>
      </c>
      <c r="L554" s="7">
        <v>0.46162255853539502</v>
      </c>
      <c r="M554" s="6">
        <v>22830</v>
      </c>
      <c r="N554" s="6">
        <v>333</v>
      </c>
      <c r="O554" s="6">
        <v>0</v>
      </c>
      <c r="P554" s="6">
        <v>0</v>
      </c>
      <c r="Q554" s="7">
        <v>5.8361843429261418E-3</v>
      </c>
      <c r="R554" s="6">
        <v>11</v>
      </c>
      <c r="S554" s="6">
        <v>5</v>
      </c>
      <c r="T554" s="6">
        <v>123</v>
      </c>
      <c r="U554" s="6">
        <v>0</v>
      </c>
      <c r="V554" s="6">
        <v>1</v>
      </c>
      <c r="W554" s="6">
        <f t="shared" si="59"/>
        <v>140</v>
      </c>
      <c r="X554" s="13">
        <f t="shared" si="60"/>
        <v>5.4852485993025894E-4</v>
      </c>
      <c r="Y554" s="11">
        <f t="shared" si="61"/>
        <v>2.0962147230103731</v>
      </c>
      <c r="Z554" s="12">
        <v>608</v>
      </c>
      <c r="AA554" s="12">
        <v>17</v>
      </c>
      <c r="AB554" s="12">
        <f t="shared" si="62"/>
        <v>460.25</v>
      </c>
      <c r="AC554" s="12">
        <v>527</v>
      </c>
    </row>
    <row r="555" spans="2:29" x14ac:dyDescent="0.2">
      <c r="B555" s="6" t="s">
        <v>812</v>
      </c>
      <c r="C555" s="6" t="s">
        <v>820</v>
      </c>
      <c r="D555" s="6" t="str">
        <f t="shared" si="56"/>
        <v>Meghalaya-North Garo Hills</v>
      </c>
      <c r="E555" s="6" t="s">
        <v>815</v>
      </c>
      <c r="F555" s="6" t="s">
        <v>821</v>
      </c>
      <c r="G555" s="6">
        <v>17</v>
      </c>
      <c r="H555" s="6">
        <v>656</v>
      </c>
      <c r="I555" s="6" t="str">
        <f t="shared" si="57"/>
        <v>17-656</v>
      </c>
      <c r="J555" s="6">
        <v>172119</v>
      </c>
      <c r="K555" s="15">
        <f t="shared" si="58"/>
        <v>1.2509032912114992E-3</v>
      </c>
      <c r="L555" s="7">
        <v>0.42327945168161102</v>
      </c>
      <c r="M555" s="6">
        <v>11023</v>
      </c>
      <c r="N555" s="6">
        <v>0</v>
      </c>
      <c r="O555" s="6">
        <v>0</v>
      </c>
      <c r="P555" s="6">
        <v>0</v>
      </c>
      <c r="Q555" s="7">
        <v>1.3513513513513514E-2</v>
      </c>
      <c r="R555" s="6">
        <v>9</v>
      </c>
      <c r="S555" s="6">
        <v>1</v>
      </c>
      <c r="T555" s="6">
        <v>52</v>
      </c>
      <c r="U555" s="6">
        <v>0</v>
      </c>
      <c r="V555" s="6">
        <v>0</v>
      </c>
      <c r="W555" s="6">
        <f t="shared" si="59"/>
        <v>62</v>
      </c>
      <c r="X555" s="13">
        <f t="shared" si="60"/>
        <v>3.6021589714093158E-4</v>
      </c>
      <c r="Y555" s="11">
        <f t="shared" si="61"/>
        <v>2.9095165348652978</v>
      </c>
      <c r="Z555" s="12">
        <v>592</v>
      </c>
      <c r="AA555" s="12">
        <v>73</v>
      </c>
      <c r="AB555" s="12">
        <f t="shared" si="62"/>
        <v>462.25</v>
      </c>
      <c r="AC555" s="12">
        <v>528</v>
      </c>
    </row>
    <row r="556" spans="2:29" x14ac:dyDescent="0.2">
      <c r="B556" s="6" t="s">
        <v>89</v>
      </c>
      <c r="C556" s="6" t="s">
        <v>131</v>
      </c>
      <c r="D556" s="6" t="str">
        <f t="shared" si="56"/>
        <v>Assam-Karimganj</v>
      </c>
      <c r="E556" s="6" t="s">
        <v>92</v>
      </c>
      <c r="F556" s="6" t="s">
        <v>132</v>
      </c>
      <c r="G556" s="6">
        <v>18</v>
      </c>
      <c r="H556" s="6">
        <v>293</v>
      </c>
      <c r="I556" s="6" t="str">
        <f t="shared" si="57"/>
        <v>18-293</v>
      </c>
      <c r="J556" s="6">
        <v>1228686</v>
      </c>
      <c r="K556" s="15">
        <f t="shared" si="58"/>
        <v>8.2509348555162511E-4</v>
      </c>
      <c r="L556" s="7">
        <v>0.30444217791628803</v>
      </c>
      <c r="M556" s="6">
        <v>46507</v>
      </c>
      <c r="N556" s="6">
        <v>2551</v>
      </c>
      <c r="O556" s="6">
        <v>2</v>
      </c>
      <c r="P556" s="6">
        <v>2</v>
      </c>
      <c r="Q556" s="7">
        <v>5.5698114805886071E-3</v>
      </c>
      <c r="R556" s="6">
        <v>30</v>
      </c>
      <c r="S556" s="6">
        <v>7</v>
      </c>
      <c r="T556" s="6">
        <v>222</v>
      </c>
      <c r="U556" s="6">
        <v>0</v>
      </c>
      <c r="V556" s="6">
        <v>1</v>
      </c>
      <c r="W556" s="6">
        <f t="shared" si="59"/>
        <v>260</v>
      </c>
      <c r="X556" s="13">
        <f t="shared" si="60"/>
        <v>2.1160817328430535E-4</v>
      </c>
      <c r="Y556" s="11">
        <f t="shared" si="61"/>
        <v>5.646568018781446</v>
      </c>
      <c r="Z556" s="12">
        <v>528</v>
      </c>
      <c r="AA556" s="12">
        <v>265</v>
      </c>
      <c r="AB556" s="12">
        <f t="shared" si="62"/>
        <v>462.25</v>
      </c>
      <c r="AC556" s="12">
        <v>529</v>
      </c>
    </row>
    <row r="557" spans="2:29" x14ac:dyDescent="0.2">
      <c r="B557" s="6" t="s">
        <v>486</v>
      </c>
      <c r="C557" s="6" t="s">
        <v>518</v>
      </c>
      <c r="D557" s="6" t="str">
        <f t="shared" si="56"/>
        <v>Jharkhand-Lohardaga</v>
      </c>
      <c r="E557" s="6" t="s">
        <v>489</v>
      </c>
      <c r="F557" s="6" t="s">
        <v>519</v>
      </c>
      <c r="G557" s="6">
        <v>20</v>
      </c>
      <c r="H557" s="6">
        <v>336</v>
      </c>
      <c r="I557" s="6" t="str">
        <f t="shared" si="57"/>
        <v>20-336</v>
      </c>
      <c r="J557" s="6">
        <v>461790</v>
      </c>
      <c r="K557" s="15">
        <f t="shared" si="58"/>
        <v>1.2168457058750418E-3</v>
      </c>
      <c r="L557" s="7">
        <v>0.41457202064221499</v>
      </c>
      <c r="M557" s="6">
        <v>37076</v>
      </c>
      <c r="N557" s="6">
        <v>3445</v>
      </c>
      <c r="O557" s="6">
        <v>1</v>
      </c>
      <c r="P557" s="6">
        <v>1</v>
      </c>
      <c r="Q557" s="7">
        <v>1.1167711598746081E-2</v>
      </c>
      <c r="R557" s="6">
        <v>13</v>
      </c>
      <c r="S557" s="6">
        <v>4</v>
      </c>
      <c r="T557" s="6">
        <v>74</v>
      </c>
      <c r="U557" s="6">
        <v>0</v>
      </c>
      <c r="V557" s="6">
        <v>1</v>
      </c>
      <c r="W557" s="6">
        <f t="shared" si="59"/>
        <v>92</v>
      </c>
      <c r="X557" s="13">
        <f t="shared" si="60"/>
        <v>1.9922475584139977E-4</v>
      </c>
      <c r="Y557" s="11">
        <f t="shared" si="61"/>
        <v>6.2754406691641904</v>
      </c>
      <c r="Z557" s="12">
        <v>518</v>
      </c>
      <c r="AA557" s="12">
        <v>296</v>
      </c>
      <c r="AB557" s="12">
        <f t="shared" si="62"/>
        <v>462.5</v>
      </c>
      <c r="AC557" s="12">
        <v>530</v>
      </c>
    </row>
    <row r="558" spans="2:29" x14ac:dyDescent="0.2">
      <c r="B558" s="6" t="s">
        <v>157</v>
      </c>
      <c r="C558" s="6" t="s">
        <v>213</v>
      </c>
      <c r="D558" s="6" t="str">
        <f t="shared" si="56"/>
        <v>Bihar-Rohtas</v>
      </c>
      <c r="E558" s="6" t="s">
        <v>160</v>
      </c>
      <c r="F558" s="6" t="s">
        <v>214</v>
      </c>
      <c r="G558" s="6">
        <v>10</v>
      </c>
      <c r="H558" s="6">
        <v>215</v>
      </c>
      <c r="I558" s="6" t="str">
        <f t="shared" si="57"/>
        <v>10-215</v>
      </c>
      <c r="J558" s="6">
        <v>2959918</v>
      </c>
      <c r="K558" s="15">
        <f t="shared" si="58"/>
        <v>1.0584475900065424E-3</v>
      </c>
      <c r="L558" s="7">
        <v>0.37231506835032602</v>
      </c>
      <c r="M558" s="6">
        <v>152689</v>
      </c>
      <c r="N558" s="6">
        <v>14979</v>
      </c>
      <c r="O558" s="6">
        <v>6</v>
      </c>
      <c r="P558" s="6">
        <v>6</v>
      </c>
      <c r="Q558" s="7">
        <v>4.277371061939623E-3</v>
      </c>
      <c r="R558" s="6">
        <v>52</v>
      </c>
      <c r="S558" s="6">
        <v>6</v>
      </c>
      <c r="T558" s="6">
        <v>312</v>
      </c>
      <c r="U558" s="6">
        <v>2</v>
      </c>
      <c r="V558" s="6">
        <v>1</v>
      </c>
      <c r="W558" s="6">
        <f t="shared" si="59"/>
        <v>373</v>
      </c>
      <c r="X558" s="13">
        <f t="shared" si="60"/>
        <v>1.2601700452512536E-4</v>
      </c>
      <c r="Y558" s="11">
        <f t="shared" si="61"/>
        <v>13.400653107944658</v>
      </c>
      <c r="Z558" s="12">
        <v>431</v>
      </c>
      <c r="AA558" s="12">
        <v>558</v>
      </c>
      <c r="AB558" s="12">
        <f t="shared" si="62"/>
        <v>462.75</v>
      </c>
      <c r="AC558" s="12">
        <v>531</v>
      </c>
    </row>
    <row r="559" spans="2:29" x14ac:dyDescent="0.2">
      <c r="B559" s="6" t="s">
        <v>837</v>
      </c>
      <c r="C559" s="6" t="s">
        <v>853</v>
      </c>
      <c r="D559" s="6" t="str">
        <f t="shared" si="56"/>
        <v>Nagaland-Phek</v>
      </c>
      <c r="E559" s="6" t="s">
        <v>840</v>
      </c>
      <c r="F559" s="6" t="s">
        <v>854</v>
      </c>
      <c r="G559" s="6">
        <v>13</v>
      </c>
      <c r="H559" s="6">
        <v>248</v>
      </c>
      <c r="I559" s="6" t="str">
        <f t="shared" si="57"/>
        <v>13-248</v>
      </c>
      <c r="J559" s="6">
        <v>162889</v>
      </c>
      <c r="K559" s="15">
        <f t="shared" si="58"/>
        <v>9.4696557810790988E-4</v>
      </c>
      <c r="L559" s="7">
        <v>0.34075817505721601</v>
      </c>
      <c r="M559" s="6">
        <v>10991</v>
      </c>
      <c r="N559" s="6">
        <v>0</v>
      </c>
      <c r="O559" s="6">
        <v>0</v>
      </c>
      <c r="P559" s="6">
        <v>0</v>
      </c>
      <c r="Q559" s="7">
        <v>1.4492753623188406E-2</v>
      </c>
      <c r="R559" s="6">
        <v>23</v>
      </c>
      <c r="S559" s="6">
        <v>3</v>
      </c>
      <c r="T559" s="6">
        <v>44</v>
      </c>
      <c r="U559" s="6">
        <v>0</v>
      </c>
      <c r="V559" s="6">
        <v>1</v>
      </c>
      <c r="W559" s="6">
        <f t="shared" si="59"/>
        <v>71</v>
      </c>
      <c r="X559" s="13">
        <f t="shared" si="60"/>
        <v>4.3587964810392352E-4</v>
      </c>
      <c r="Y559" s="11">
        <f t="shared" si="61"/>
        <v>2.2355112471365119</v>
      </c>
      <c r="Z559" s="12">
        <v>606</v>
      </c>
      <c r="AA559" s="12">
        <v>35</v>
      </c>
      <c r="AB559" s="12">
        <f t="shared" si="62"/>
        <v>463.25</v>
      </c>
      <c r="AC559" s="12">
        <v>532</v>
      </c>
    </row>
    <row r="560" spans="2:29" x14ac:dyDescent="0.2">
      <c r="B560" s="6" t="s">
        <v>89</v>
      </c>
      <c r="C560" s="6" t="s">
        <v>109</v>
      </c>
      <c r="D560" s="6" t="str">
        <f t="shared" si="56"/>
        <v>Assam-Dhubri</v>
      </c>
      <c r="E560" s="6" t="s">
        <v>92</v>
      </c>
      <c r="F560" s="6" t="s">
        <v>110</v>
      </c>
      <c r="G560" s="6">
        <v>18</v>
      </c>
      <c r="H560" s="6">
        <v>285</v>
      </c>
      <c r="I560" s="6" t="str">
        <f t="shared" si="57"/>
        <v>18-285</v>
      </c>
      <c r="J560" s="6">
        <v>1499673</v>
      </c>
      <c r="K560" s="15">
        <f t="shared" si="58"/>
        <v>8.3209996607640528E-4</v>
      </c>
      <c r="L560" s="7">
        <v>0.30658317745596098</v>
      </c>
      <c r="M560" s="6">
        <v>73753</v>
      </c>
      <c r="N560" s="6">
        <v>1245</v>
      </c>
      <c r="O560" s="6">
        <v>1</v>
      </c>
      <c r="P560" s="6">
        <v>1</v>
      </c>
      <c r="Q560" s="7">
        <v>5.5698114805886071E-3</v>
      </c>
      <c r="R560" s="6">
        <v>44</v>
      </c>
      <c r="S560" s="6">
        <v>6</v>
      </c>
      <c r="T560" s="6">
        <v>231</v>
      </c>
      <c r="U560" s="6">
        <v>2</v>
      </c>
      <c r="V560" s="6">
        <v>1</v>
      </c>
      <c r="W560" s="6">
        <f t="shared" si="59"/>
        <v>284</v>
      </c>
      <c r="X560" s="13">
        <f t="shared" si="60"/>
        <v>1.8937461699983929E-4</v>
      </c>
      <c r="Y560" s="11">
        <f t="shared" si="61"/>
        <v>6.9504443888129241</v>
      </c>
      <c r="Z560" s="12">
        <v>507</v>
      </c>
      <c r="AA560" s="12">
        <v>335</v>
      </c>
      <c r="AB560" s="12">
        <f t="shared" si="62"/>
        <v>464</v>
      </c>
      <c r="AC560" s="12">
        <v>533</v>
      </c>
    </row>
    <row r="561" spans="2:29" x14ac:dyDescent="0.2">
      <c r="B561" s="6" t="s">
        <v>1200</v>
      </c>
      <c r="C561" s="6" t="s">
        <v>1214</v>
      </c>
      <c r="D561" s="6" t="str">
        <f t="shared" si="56"/>
        <v>Tripura-Unokoti</v>
      </c>
      <c r="E561" s="6" t="s">
        <v>1203</v>
      </c>
      <c r="F561" s="6" t="s">
        <v>1215</v>
      </c>
      <c r="G561" s="6">
        <v>16</v>
      </c>
      <c r="H561" s="6">
        <v>655</v>
      </c>
      <c r="I561" s="6" t="str">
        <f t="shared" si="57"/>
        <v>16-655</v>
      </c>
      <c r="J561" s="6">
        <v>275064</v>
      </c>
      <c r="K561" s="15">
        <f t="shared" si="58"/>
        <v>1.4873543531077403E-3</v>
      </c>
      <c r="L561" s="7">
        <v>0.480264845471365</v>
      </c>
      <c r="M561" s="6">
        <v>79845</v>
      </c>
      <c r="N561" s="6">
        <v>0</v>
      </c>
      <c r="O561" s="6">
        <v>0</v>
      </c>
      <c r="P561" s="6">
        <v>0</v>
      </c>
      <c r="Q561" s="7">
        <v>8.1466395112016286E-3</v>
      </c>
      <c r="R561" s="6">
        <v>11</v>
      </c>
      <c r="S561" s="6">
        <v>1</v>
      </c>
      <c r="T561" s="6">
        <v>70</v>
      </c>
      <c r="U561" s="6">
        <v>1</v>
      </c>
      <c r="V561" s="6">
        <v>1</v>
      </c>
      <c r="W561" s="6">
        <f t="shared" si="59"/>
        <v>84</v>
      </c>
      <c r="X561" s="13">
        <f t="shared" si="60"/>
        <v>3.0538347439141433E-4</v>
      </c>
      <c r="Y561" s="11">
        <f t="shared" si="61"/>
        <v>3.3329339126943172</v>
      </c>
      <c r="Z561" s="12">
        <v>583</v>
      </c>
      <c r="AA561" s="12">
        <v>115</v>
      </c>
      <c r="AB561" s="12">
        <f t="shared" si="62"/>
        <v>466</v>
      </c>
      <c r="AC561" s="12">
        <v>534</v>
      </c>
    </row>
    <row r="562" spans="2:29" x14ac:dyDescent="0.2">
      <c r="B562" s="6" t="s">
        <v>1200</v>
      </c>
      <c r="C562" s="6" t="s">
        <v>1201</v>
      </c>
      <c r="D562" s="6" t="str">
        <f t="shared" si="56"/>
        <v>Tripura-Dhalai</v>
      </c>
      <c r="E562" s="6" t="s">
        <v>1203</v>
      </c>
      <c r="F562" s="6" t="s">
        <v>1202</v>
      </c>
      <c r="G562" s="6">
        <v>16</v>
      </c>
      <c r="H562" s="6">
        <v>269</v>
      </c>
      <c r="I562" s="6" t="str">
        <f t="shared" si="57"/>
        <v>16-269</v>
      </c>
      <c r="J562" s="6">
        <v>370051</v>
      </c>
      <c r="K562" s="15">
        <f t="shared" si="58"/>
        <v>1.2526747304141008E-3</v>
      </c>
      <c r="L562" s="7">
        <v>0.42372879171440597</v>
      </c>
      <c r="M562" s="6">
        <v>43516</v>
      </c>
      <c r="N562" s="6">
        <v>32</v>
      </c>
      <c r="O562" s="6">
        <v>0</v>
      </c>
      <c r="P562" s="6">
        <v>0</v>
      </c>
      <c r="Q562" s="7">
        <v>4.9477735019241341E-3</v>
      </c>
      <c r="R562" s="6">
        <v>16</v>
      </c>
      <c r="S562" s="6">
        <v>2</v>
      </c>
      <c r="T562" s="6">
        <v>121</v>
      </c>
      <c r="U562" s="6">
        <v>3</v>
      </c>
      <c r="V562" s="6">
        <v>1</v>
      </c>
      <c r="W562" s="6">
        <f t="shared" si="59"/>
        <v>143</v>
      </c>
      <c r="X562" s="13">
        <f t="shared" si="60"/>
        <v>3.8643322136678459E-4</v>
      </c>
      <c r="Y562" s="11">
        <f t="shared" si="61"/>
        <v>2.2935579054316744</v>
      </c>
      <c r="Z562" s="12">
        <v>603</v>
      </c>
      <c r="AA562" s="12">
        <v>58</v>
      </c>
      <c r="AB562" s="12">
        <f t="shared" si="62"/>
        <v>466.75</v>
      </c>
      <c r="AC562" s="12">
        <v>535</v>
      </c>
    </row>
    <row r="563" spans="2:29" x14ac:dyDescent="0.2">
      <c r="B563" s="6" t="s">
        <v>89</v>
      </c>
      <c r="C563" s="6" t="s">
        <v>129</v>
      </c>
      <c r="D563" s="6" t="str">
        <f t="shared" si="56"/>
        <v>Assam-Karbi Anglong</v>
      </c>
      <c r="E563" s="6" t="s">
        <v>92</v>
      </c>
      <c r="F563" s="6" t="s">
        <v>130</v>
      </c>
      <c r="G563" s="6">
        <v>18</v>
      </c>
      <c r="H563" s="6">
        <v>292</v>
      </c>
      <c r="I563" s="6" t="str">
        <f t="shared" si="57"/>
        <v>18-292</v>
      </c>
      <c r="J563" s="6">
        <v>579117</v>
      </c>
      <c r="K563" s="15">
        <f t="shared" si="58"/>
        <v>8.3744416379390846E-4</v>
      </c>
      <c r="L563" s="7">
        <v>0.30821179480598698</v>
      </c>
      <c r="M563" s="6">
        <v>36181</v>
      </c>
      <c r="N563" s="6">
        <v>6129</v>
      </c>
      <c r="O563" s="6">
        <v>1</v>
      </c>
      <c r="P563" s="6">
        <v>1</v>
      </c>
      <c r="Q563" s="7">
        <v>5.5698114805886071E-3</v>
      </c>
      <c r="R563" s="6">
        <v>41</v>
      </c>
      <c r="S563" s="6">
        <v>8</v>
      </c>
      <c r="T563" s="6">
        <v>154</v>
      </c>
      <c r="U563" s="6">
        <v>1</v>
      </c>
      <c r="V563" s="6">
        <v>1</v>
      </c>
      <c r="W563" s="6">
        <f t="shared" si="59"/>
        <v>205</v>
      </c>
      <c r="X563" s="13">
        <f t="shared" si="60"/>
        <v>3.5398719084399181E-4</v>
      </c>
      <c r="Y563" s="11">
        <f t="shared" si="61"/>
        <v>2.7012368777516551</v>
      </c>
      <c r="Z563" s="12">
        <v>596</v>
      </c>
      <c r="AA563" s="12">
        <v>80</v>
      </c>
      <c r="AB563" s="12">
        <f t="shared" si="62"/>
        <v>467</v>
      </c>
      <c r="AC563" s="12">
        <v>536</v>
      </c>
    </row>
    <row r="564" spans="2:29" x14ac:dyDescent="0.2">
      <c r="B564" s="6" t="s">
        <v>837</v>
      </c>
      <c r="C564" s="6" t="s">
        <v>855</v>
      </c>
      <c r="D564" s="6" t="str">
        <f t="shared" si="56"/>
        <v>Nagaland-Tuensang</v>
      </c>
      <c r="E564" s="6" t="s">
        <v>840</v>
      </c>
      <c r="F564" s="6" t="s">
        <v>856</v>
      </c>
      <c r="G564" s="6">
        <v>13</v>
      </c>
      <c r="H564" s="6">
        <v>249</v>
      </c>
      <c r="I564" s="6" t="str">
        <f t="shared" si="57"/>
        <v>13-249</v>
      </c>
      <c r="J564" s="6">
        <v>196393</v>
      </c>
      <c r="K564" s="15">
        <f t="shared" si="58"/>
        <v>2.1998234085374444E-3</v>
      </c>
      <c r="L564" s="7">
        <v>0.62012852218896197</v>
      </c>
      <c r="M564" s="6">
        <v>13226</v>
      </c>
      <c r="N564" s="6">
        <v>0</v>
      </c>
      <c r="O564" s="6">
        <v>0</v>
      </c>
      <c r="P564" s="6">
        <v>0</v>
      </c>
      <c r="Q564" s="7">
        <v>6.8493150684931503E-3</v>
      </c>
      <c r="R564" s="6">
        <v>13</v>
      </c>
      <c r="S564" s="6">
        <v>2</v>
      </c>
      <c r="T564" s="6">
        <v>49</v>
      </c>
      <c r="U564" s="6">
        <v>0</v>
      </c>
      <c r="V564" s="6">
        <v>1</v>
      </c>
      <c r="W564" s="6">
        <f t="shared" si="59"/>
        <v>65</v>
      </c>
      <c r="X564" s="13">
        <f t="shared" si="60"/>
        <v>3.30969026390961E-4</v>
      </c>
      <c r="Y564" s="11">
        <f t="shared" si="61"/>
        <v>2.9591090320061255</v>
      </c>
      <c r="Z564" s="12">
        <v>591</v>
      </c>
      <c r="AA564" s="12">
        <v>98</v>
      </c>
      <c r="AB564" s="12">
        <f t="shared" si="62"/>
        <v>467.75</v>
      </c>
      <c r="AC564" s="12">
        <v>537</v>
      </c>
    </row>
    <row r="565" spans="2:29" x14ac:dyDescent="0.2">
      <c r="B565" s="6" t="s">
        <v>1364</v>
      </c>
      <c r="C565" s="6" t="s">
        <v>1372</v>
      </c>
      <c r="D565" s="6" t="str">
        <f t="shared" si="56"/>
        <v>Uttarakhand-Champawat</v>
      </c>
      <c r="E565" s="6" t="s">
        <v>1367</v>
      </c>
      <c r="F565" s="6" t="s">
        <v>1373</v>
      </c>
      <c r="G565" s="6">
        <v>5</v>
      </c>
      <c r="H565" s="6">
        <v>48</v>
      </c>
      <c r="I565" s="6" t="str">
        <f t="shared" si="57"/>
        <v>5-48</v>
      </c>
      <c r="J565" s="6">
        <v>259958</v>
      </c>
      <c r="K565" s="15">
        <f t="shared" si="58"/>
        <v>2.6079378760871992E-3</v>
      </c>
      <c r="L565" s="7">
        <v>0.68256832018152003</v>
      </c>
      <c r="M565" s="6">
        <v>37811</v>
      </c>
      <c r="N565" s="6">
        <v>1569</v>
      </c>
      <c r="O565" s="6">
        <v>1</v>
      </c>
      <c r="P565" s="6">
        <v>1</v>
      </c>
      <c r="Q565" s="7">
        <v>4.5986622073578599E-3</v>
      </c>
      <c r="R565" s="6">
        <v>8</v>
      </c>
      <c r="S565" s="6">
        <v>1</v>
      </c>
      <c r="T565" s="6">
        <v>68</v>
      </c>
      <c r="U565" s="6">
        <v>1</v>
      </c>
      <c r="V565" s="6">
        <v>1</v>
      </c>
      <c r="W565" s="6">
        <f t="shared" si="59"/>
        <v>79</v>
      </c>
      <c r="X565" s="13">
        <f t="shared" si="60"/>
        <v>3.0389524461643804E-4</v>
      </c>
      <c r="Y565" s="11">
        <f t="shared" si="61"/>
        <v>3.1176828839091293</v>
      </c>
      <c r="Z565" s="12">
        <v>586</v>
      </c>
      <c r="AA565" s="12">
        <v>117</v>
      </c>
      <c r="AB565" s="12">
        <f t="shared" si="62"/>
        <v>468.75</v>
      </c>
      <c r="AC565" s="12">
        <v>538</v>
      </c>
    </row>
    <row r="566" spans="2:29" x14ac:dyDescent="0.2">
      <c r="B566" s="6" t="s">
        <v>861</v>
      </c>
      <c r="C566" s="6" t="s">
        <v>895</v>
      </c>
      <c r="D566" s="6" t="str">
        <f t="shared" si="56"/>
        <v>Odisha-Kendrapara</v>
      </c>
      <c r="E566" s="6" t="s">
        <v>864</v>
      </c>
      <c r="F566" s="6" t="s">
        <v>896</v>
      </c>
      <c r="G566" s="6">
        <v>21</v>
      </c>
      <c r="H566" s="6">
        <v>360</v>
      </c>
      <c r="I566" s="6" t="str">
        <f t="shared" si="57"/>
        <v>21-360</v>
      </c>
      <c r="J566" s="6">
        <v>1437763</v>
      </c>
      <c r="K566" s="15">
        <f t="shared" si="58"/>
        <v>1.5011834305100557E-3</v>
      </c>
      <c r="L566" s="7">
        <v>0.48341772481225997</v>
      </c>
      <c r="M566" s="6">
        <v>160848</v>
      </c>
      <c r="N566" s="6">
        <v>912</v>
      </c>
      <c r="O566" s="6">
        <v>2</v>
      </c>
      <c r="P566" s="6">
        <v>2</v>
      </c>
      <c r="Q566" s="7">
        <v>2.7852567078265715E-3</v>
      </c>
      <c r="R566" s="6">
        <v>46</v>
      </c>
      <c r="S566" s="6">
        <v>8</v>
      </c>
      <c r="T566" s="6">
        <v>227</v>
      </c>
      <c r="U566" s="6">
        <v>1</v>
      </c>
      <c r="V566" s="6">
        <v>1</v>
      </c>
      <c r="W566" s="6">
        <f t="shared" si="59"/>
        <v>283</v>
      </c>
      <c r="X566" s="13">
        <f t="shared" si="60"/>
        <v>1.9683355323512984E-4</v>
      </c>
      <c r="Y566" s="11">
        <f t="shared" si="61"/>
        <v>6.0115476537009451</v>
      </c>
      <c r="Z566" s="12">
        <v>523</v>
      </c>
      <c r="AA566" s="12">
        <v>306</v>
      </c>
      <c r="AB566" s="12">
        <f t="shared" si="62"/>
        <v>468.75</v>
      </c>
      <c r="AC566" s="12">
        <v>539</v>
      </c>
    </row>
    <row r="567" spans="2:29" x14ac:dyDescent="0.2">
      <c r="B567" s="6" t="s">
        <v>861</v>
      </c>
      <c r="C567" s="6" t="s">
        <v>879</v>
      </c>
      <c r="D567" s="6" t="str">
        <f t="shared" si="56"/>
        <v>Odisha-Dhenkanal</v>
      </c>
      <c r="E567" s="6" t="s">
        <v>864</v>
      </c>
      <c r="F567" s="6" t="s">
        <v>880</v>
      </c>
      <c r="G567" s="6">
        <v>21</v>
      </c>
      <c r="H567" s="6">
        <v>352</v>
      </c>
      <c r="I567" s="6" t="str">
        <f t="shared" si="57"/>
        <v>21-352</v>
      </c>
      <c r="J567" s="6">
        <v>1195207</v>
      </c>
      <c r="K567" s="15">
        <f t="shared" si="58"/>
        <v>1.3631068036157861E-3</v>
      </c>
      <c r="L567" s="7">
        <v>0.45106047237820601</v>
      </c>
      <c r="M567" s="6">
        <v>133261</v>
      </c>
      <c r="N567" s="6">
        <v>803</v>
      </c>
      <c r="O567" s="6">
        <v>2</v>
      </c>
      <c r="P567" s="6">
        <v>2</v>
      </c>
      <c r="Q567" s="7">
        <v>4.3001186239620404E-3</v>
      </c>
      <c r="R567" s="6">
        <v>38</v>
      </c>
      <c r="S567" s="6">
        <v>10</v>
      </c>
      <c r="T567" s="6">
        <v>167</v>
      </c>
      <c r="U567" s="6">
        <v>2</v>
      </c>
      <c r="V567" s="6">
        <v>1</v>
      </c>
      <c r="W567" s="6">
        <f t="shared" si="59"/>
        <v>218</v>
      </c>
      <c r="X567" s="13">
        <f t="shared" si="60"/>
        <v>1.8239518342847723E-4</v>
      </c>
      <c r="Y567" s="11">
        <f t="shared" si="61"/>
        <v>7.0057308732869474</v>
      </c>
      <c r="Z567" s="12">
        <v>506</v>
      </c>
      <c r="AA567" s="12">
        <v>362</v>
      </c>
      <c r="AB567" s="12">
        <f t="shared" si="62"/>
        <v>470</v>
      </c>
      <c r="AC567" s="12">
        <v>540</v>
      </c>
    </row>
    <row r="568" spans="2:29" x14ac:dyDescent="0.2">
      <c r="B568" s="6" t="s">
        <v>420</v>
      </c>
      <c r="C568" s="6" t="s">
        <v>428</v>
      </c>
      <c r="D568" s="6" t="str">
        <f t="shared" si="56"/>
        <v>Himachal Pradesh-Kinnaur</v>
      </c>
      <c r="E568" s="6" t="s">
        <v>421</v>
      </c>
      <c r="F568" s="6" t="s">
        <v>429</v>
      </c>
      <c r="G568" s="6">
        <v>2</v>
      </c>
      <c r="H568" s="6">
        <v>19</v>
      </c>
      <c r="I568" s="6" t="str">
        <f t="shared" si="57"/>
        <v>2-19</v>
      </c>
      <c r="J568" s="6">
        <v>84121</v>
      </c>
      <c r="K568" s="15">
        <f t="shared" si="58"/>
        <v>6.9416173313632085E-4</v>
      </c>
      <c r="L568" s="7">
        <v>2.3572100550598001</v>
      </c>
      <c r="M568" s="6">
        <v>14620</v>
      </c>
      <c r="N568" s="6">
        <v>1369</v>
      </c>
      <c r="O568" s="6">
        <v>0</v>
      </c>
      <c r="P568" s="6">
        <v>0</v>
      </c>
      <c r="Q568" s="7">
        <v>1.2282497441146366E-2</v>
      </c>
      <c r="R568" s="6">
        <v>24</v>
      </c>
      <c r="S568" s="6">
        <v>4</v>
      </c>
      <c r="T568" s="6">
        <v>34</v>
      </c>
      <c r="U568" s="6">
        <v>1</v>
      </c>
      <c r="V568" s="6">
        <v>1</v>
      </c>
      <c r="W568" s="6">
        <f t="shared" si="59"/>
        <v>64</v>
      </c>
      <c r="X568" s="13">
        <f t="shared" si="60"/>
        <v>7.6080883489259524E-4</v>
      </c>
      <c r="Y568" s="11">
        <f t="shared" si="61"/>
        <v>0.71721898652807092</v>
      </c>
      <c r="Z568" s="12">
        <v>625</v>
      </c>
      <c r="AA568" s="12">
        <v>9</v>
      </c>
      <c r="AB568" s="12">
        <f t="shared" si="62"/>
        <v>471</v>
      </c>
      <c r="AC568" s="12">
        <v>541</v>
      </c>
    </row>
    <row r="569" spans="2:29" x14ac:dyDescent="0.2">
      <c r="B569" s="6" t="s">
        <v>157</v>
      </c>
      <c r="C569" s="6" t="s">
        <v>191</v>
      </c>
      <c r="D569" s="6" t="str">
        <f t="shared" si="56"/>
        <v>Bihar-Khagaria</v>
      </c>
      <c r="E569" s="6" t="s">
        <v>160</v>
      </c>
      <c r="F569" s="6" t="s">
        <v>192</v>
      </c>
      <c r="G569" s="6">
        <v>10</v>
      </c>
      <c r="H569" s="6">
        <v>202</v>
      </c>
      <c r="I569" s="6" t="str">
        <f t="shared" si="57"/>
        <v>10-202</v>
      </c>
      <c r="J569" s="6">
        <v>1666886</v>
      </c>
      <c r="K569" s="15">
        <f t="shared" si="58"/>
        <v>9.6150997897405442E-4</v>
      </c>
      <c r="L569" s="7">
        <v>0.34496354653375699</v>
      </c>
      <c r="M569" s="6">
        <v>86051</v>
      </c>
      <c r="N569" s="6">
        <v>5989</v>
      </c>
      <c r="O569" s="6">
        <v>4</v>
      </c>
      <c r="P569" s="6">
        <v>4</v>
      </c>
      <c r="Q569" s="7">
        <v>2.717391304347826E-3</v>
      </c>
      <c r="R569" s="6">
        <v>57</v>
      </c>
      <c r="S569" s="6">
        <v>1</v>
      </c>
      <c r="T569" s="6">
        <v>327</v>
      </c>
      <c r="U569" s="6">
        <v>0</v>
      </c>
      <c r="V569" s="6">
        <v>1</v>
      </c>
      <c r="W569" s="6">
        <f t="shared" si="59"/>
        <v>386</v>
      </c>
      <c r="X569" s="13">
        <f t="shared" si="60"/>
        <v>2.3156952545045072E-4</v>
      </c>
      <c r="Y569" s="11">
        <f t="shared" si="61"/>
        <v>4.3552378337286566</v>
      </c>
      <c r="Z569" s="12">
        <v>556</v>
      </c>
      <c r="AA569" s="12">
        <v>218</v>
      </c>
      <c r="AB569" s="12">
        <f t="shared" si="62"/>
        <v>471.5</v>
      </c>
      <c r="AC569" s="12">
        <v>542</v>
      </c>
    </row>
    <row r="570" spans="2:29" x14ac:dyDescent="0.2">
      <c r="B570" s="6" t="s">
        <v>486</v>
      </c>
      <c r="C570" s="6" t="s">
        <v>508</v>
      </c>
      <c r="D570" s="6" t="str">
        <f t="shared" si="56"/>
        <v>Jharkhand-Hazaribagh</v>
      </c>
      <c r="E570" s="6" t="s">
        <v>489</v>
      </c>
      <c r="F570" s="6" t="s">
        <v>509</v>
      </c>
      <c r="G570" s="6">
        <v>20</v>
      </c>
      <c r="H570" s="6">
        <v>332</v>
      </c>
      <c r="I570" s="6" t="str">
        <f t="shared" si="57"/>
        <v>20-332</v>
      </c>
      <c r="J570" s="6">
        <v>1734495</v>
      </c>
      <c r="K570" s="15">
        <f t="shared" si="58"/>
        <v>1.1637454108442409E-3</v>
      </c>
      <c r="L570" s="7">
        <v>0.40073296613887399</v>
      </c>
      <c r="M570" s="6">
        <v>139324</v>
      </c>
      <c r="N570" s="6">
        <v>18720</v>
      </c>
      <c r="O570" s="6">
        <v>3</v>
      </c>
      <c r="P570" s="6">
        <v>3</v>
      </c>
      <c r="Q570" s="7">
        <v>7.2899088761390479E-3</v>
      </c>
      <c r="R570" s="6">
        <v>14</v>
      </c>
      <c r="S570" s="6">
        <v>8</v>
      </c>
      <c r="T570" s="6">
        <v>140</v>
      </c>
      <c r="U570" s="6">
        <v>1</v>
      </c>
      <c r="V570" s="6">
        <v>1</v>
      </c>
      <c r="W570" s="6">
        <f t="shared" si="59"/>
        <v>164</v>
      </c>
      <c r="X570" s="13">
        <f t="shared" si="60"/>
        <v>9.4552016581195102E-5</v>
      </c>
      <c r="Y570" s="11">
        <f t="shared" si="61"/>
        <v>14.714758313147918</v>
      </c>
      <c r="Z570" s="12">
        <v>417</v>
      </c>
      <c r="AA570" s="12">
        <v>635</v>
      </c>
      <c r="AB570" s="12">
        <f t="shared" si="62"/>
        <v>471.5</v>
      </c>
      <c r="AC570" s="12">
        <v>543</v>
      </c>
    </row>
    <row r="571" spans="2:29" x14ac:dyDescent="0.2">
      <c r="B571" s="6" t="s">
        <v>37</v>
      </c>
      <c r="C571" s="6" t="s">
        <v>73</v>
      </c>
      <c r="D571" s="6" t="str">
        <f t="shared" si="56"/>
        <v>Arunachal Pradesh-Siang</v>
      </c>
      <c r="E571" s="6" t="s">
        <v>40</v>
      </c>
      <c r="F571" s="6" t="s">
        <v>74</v>
      </c>
      <c r="G571" s="6">
        <v>12</v>
      </c>
      <c r="H571" s="6">
        <v>679</v>
      </c>
      <c r="I571" s="6" t="str">
        <f t="shared" si="57"/>
        <v>12-679</v>
      </c>
      <c r="J571" s="6">
        <v>28941</v>
      </c>
      <c r="K571" s="15">
        <f t="shared" si="58"/>
        <v>2.8268205111183593E-3</v>
      </c>
      <c r="L571" s="7">
        <v>0.71171365084161398</v>
      </c>
      <c r="M571" s="6">
        <v>7811</v>
      </c>
      <c r="N571" s="6">
        <v>0</v>
      </c>
      <c r="O571" s="6">
        <v>0</v>
      </c>
      <c r="P571" s="6">
        <v>0</v>
      </c>
      <c r="Q571" s="7">
        <v>7.4074074074074077E-3</v>
      </c>
      <c r="R571" s="6">
        <v>8</v>
      </c>
      <c r="S571" s="6">
        <v>3</v>
      </c>
      <c r="T571" s="6">
        <v>28</v>
      </c>
      <c r="U571" s="6">
        <v>0</v>
      </c>
      <c r="V571" s="6">
        <v>0</v>
      </c>
      <c r="W571" s="6">
        <f t="shared" si="59"/>
        <v>39</v>
      </c>
      <c r="X571" s="13">
        <f t="shared" si="60"/>
        <v>1.3475691924950762E-3</v>
      </c>
      <c r="Y571" s="11">
        <f t="shared" si="61"/>
        <v>0.60600749935019593</v>
      </c>
      <c r="Z571" s="12">
        <v>628</v>
      </c>
      <c r="AA571" s="12">
        <v>3</v>
      </c>
      <c r="AB571" s="12">
        <f t="shared" si="62"/>
        <v>471.75</v>
      </c>
      <c r="AC571" s="12">
        <v>544</v>
      </c>
    </row>
    <row r="572" spans="2:29" x14ac:dyDescent="0.2">
      <c r="B572" s="6" t="s">
        <v>812</v>
      </c>
      <c r="C572" s="6" t="s">
        <v>824</v>
      </c>
      <c r="D572" s="6" t="str">
        <f t="shared" si="56"/>
        <v>Meghalaya-South Garo Hills</v>
      </c>
      <c r="E572" s="6" t="s">
        <v>815</v>
      </c>
      <c r="F572" s="6" t="s">
        <v>825</v>
      </c>
      <c r="G572" s="6">
        <v>17</v>
      </c>
      <c r="H572" s="6">
        <v>277</v>
      </c>
      <c r="I572" s="6" t="str">
        <f t="shared" si="57"/>
        <v>17-277</v>
      </c>
      <c r="J572" s="6">
        <v>140118</v>
      </c>
      <c r="K572" s="15">
        <f t="shared" si="58"/>
        <v>4.4569731744552249E-3</v>
      </c>
      <c r="L572" s="7">
        <v>1.1407080367464</v>
      </c>
      <c r="M572" s="6">
        <v>4942</v>
      </c>
      <c r="N572" s="6">
        <v>0</v>
      </c>
      <c r="O572" s="6">
        <v>0</v>
      </c>
      <c r="P572" s="6">
        <v>0</v>
      </c>
      <c r="Q572" s="7">
        <v>8.0645161290322578E-3</v>
      </c>
      <c r="R572" s="6">
        <v>6</v>
      </c>
      <c r="S572" s="6">
        <v>1</v>
      </c>
      <c r="T572" s="6">
        <v>21</v>
      </c>
      <c r="U572" s="6">
        <v>0</v>
      </c>
      <c r="V572" s="6">
        <v>1</v>
      </c>
      <c r="W572" s="6">
        <f t="shared" si="59"/>
        <v>29</v>
      </c>
      <c r="X572" s="13">
        <f t="shared" si="60"/>
        <v>2.0696841233817213E-4</v>
      </c>
      <c r="Y572" s="11">
        <f t="shared" si="61"/>
        <v>5.0363078004702997</v>
      </c>
      <c r="Z572" s="12">
        <v>537</v>
      </c>
      <c r="AA572" s="12">
        <v>277</v>
      </c>
      <c r="AB572" s="12">
        <f t="shared" si="62"/>
        <v>472</v>
      </c>
      <c r="AC572" s="12">
        <v>545</v>
      </c>
    </row>
    <row r="573" spans="2:29" x14ac:dyDescent="0.2">
      <c r="B573" s="6" t="s">
        <v>157</v>
      </c>
      <c r="C573" s="6" t="s">
        <v>181</v>
      </c>
      <c r="D573" s="6" t="str">
        <f t="shared" si="56"/>
        <v>Bihar-Gopalganj</v>
      </c>
      <c r="E573" s="6" t="s">
        <v>160</v>
      </c>
      <c r="F573" s="6" t="s">
        <v>182</v>
      </c>
      <c r="G573" s="6">
        <v>10</v>
      </c>
      <c r="H573" s="6">
        <v>197</v>
      </c>
      <c r="I573" s="6" t="str">
        <f t="shared" si="57"/>
        <v>10-197</v>
      </c>
      <c r="J573" s="6">
        <v>2562012</v>
      </c>
      <c r="K573" s="15">
        <f t="shared" si="58"/>
        <v>1.0793639546495956E-3</v>
      </c>
      <c r="L573" s="7">
        <v>0.37806527783974297</v>
      </c>
      <c r="M573" s="6">
        <v>132212</v>
      </c>
      <c r="N573" s="6">
        <v>12761</v>
      </c>
      <c r="O573" s="6">
        <v>6</v>
      </c>
      <c r="P573" s="6">
        <v>6</v>
      </c>
      <c r="Q573" s="7">
        <v>1.7661603673613563E-3</v>
      </c>
      <c r="R573" s="6">
        <v>60</v>
      </c>
      <c r="S573" s="6">
        <v>8</v>
      </c>
      <c r="T573" s="6">
        <v>469</v>
      </c>
      <c r="U573" s="6">
        <v>1</v>
      </c>
      <c r="V573" s="6">
        <v>1</v>
      </c>
      <c r="W573" s="6">
        <f t="shared" si="59"/>
        <v>539</v>
      </c>
      <c r="X573" s="13">
        <f t="shared" si="60"/>
        <v>2.1038152826762717E-4</v>
      </c>
      <c r="Y573" s="11">
        <f t="shared" si="61"/>
        <v>4.8840399226063571</v>
      </c>
      <c r="Z573" s="12">
        <v>541</v>
      </c>
      <c r="AA573" s="12">
        <v>269</v>
      </c>
      <c r="AB573" s="12">
        <f t="shared" si="62"/>
        <v>473</v>
      </c>
      <c r="AC573" s="12">
        <v>546</v>
      </c>
    </row>
    <row r="574" spans="2:29" x14ac:dyDescent="0.2">
      <c r="B574" s="6" t="s">
        <v>861</v>
      </c>
      <c r="C574" s="6" t="s">
        <v>901</v>
      </c>
      <c r="D574" s="6" t="str">
        <f t="shared" si="56"/>
        <v>Odisha-Koraput</v>
      </c>
      <c r="E574" s="6" t="s">
        <v>864</v>
      </c>
      <c r="F574" s="6" t="s">
        <v>902</v>
      </c>
      <c r="G574" s="6">
        <v>21</v>
      </c>
      <c r="H574" s="6">
        <v>363</v>
      </c>
      <c r="I574" s="6" t="str">
        <f t="shared" si="57"/>
        <v>21-363</v>
      </c>
      <c r="J574" s="6">
        <v>1379647</v>
      </c>
      <c r="K574" s="15">
        <f t="shared" si="58"/>
        <v>1.2968308265339601E-3</v>
      </c>
      <c r="L574" s="7">
        <v>0.43481691929315103</v>
      </c>
      <c r="M574" s="6">
        <v>153890</v>
      </c>
      <c r="N574" s="6">
        <v>972</v>
      </c>
      <c r="O574" s="6">
        <v>1</v>
      </c>
      <c r="P574" s="6">
        <v>1</v>
      </c>
      <c r="Q574" s="7">
        <v>2.0546537908362442E-3</v>
      </c>
      <c r="R574" s="6">
        <v>51</v>
      </c>
      <c r="S574" s="6">
        <v>16</v>
      </c>
      <c r="T574" s="6">
        <v>307</v>
      </c>
      <c r="U574" s="6">
        <v>0</v>
      </c>
      <c r="V574" s="6">
        <v>1</v>
      </c>
      <c r="W574" s="6">
        <f t="shared" si="59"/>
        <v>375</v>
      </c>
      <c r="X574" s="13">
        <f t="shared" si="60"/>
        <v>2.7180865830172499E-4</v>
      </c>
      <c r="Y574" s="11">
        <f t="shared" si="61"/>
        <v>3.6761223738136399</v>
      </c>
      <c r="Z574" s="12">
        <v>578</v>
      </c>
      <c r="AA574" s="12">
        <v>162</v>
      </c>
      <c r="AB574" s="12">
        <f t="shared" si="62"/>
        <v>474</v>
      </c>
      <c r="AC574" s="12">
        <v>547</v>
      </c>
    </row>
    <row r="575" spans="2:29" x14ac:dyDescent="0.2">
      <c r="B575" s="6" t="s">
        <v>306</v>
      </c>
      <c r="C575" s="6" t="s">
        <v>358</v>
      </c>
      <c r="D575" s="6" t="str">
        <f t="shared" si="56"/>
        <v>Gujarat-Porbandar</v>
      </c>
      <c r="E575" s="6" t="s">
        <v>309</v>
      </c>
      <c r="F575" s="6" t="s">
        <v>359</v>
      </c>
      <c r="G575" s="6">
        <v>24</v>
      </c>
      <c r="H575" s="6">
        <v>456</v>
      </c>
      <c r="I575" s="6" t="str">
        <f t="shared" si="57"/>
        <v>24-456</v>
      </c>
      <c r="J575" s="6">
        <v>584704</v>
      </c>
      <c r="K575" s="15">
        <f t="shared" si="58"/>
        <v>1.9046446560695449E-3</v>
      </c>
      <c r="L575" s="7">
        <v>0.56744407243037198</v>
      </c>
      <c r="M575" s="6">
        <v>74588</v>
      </c>
      <c r="N575" s="6">
        <v>5056</v>
      </c>
      <c r="O575" s="6">
        <v>3</v>
      </c>
      <c r="P575" s="6">
        <v>3</v>
      </c>
      <c r="Q575" s="7">
        <v>5.9031877213695395E-3</v>
      </c>
      <c r="R575" s="6">
        <v>15</v>
      </c>
      <c r="S575" s="6">
        <v>4</v>
      </c>
      <c r="T575" s="6">
        <v>85</v>
      </c>
      <c r="U575" s="6">
        <v>0</v>
      </c>
      <c r="V575" s="6">
        <v>1</v>
      </c>
      <c r="W575" s="6">
        <f t="shared" si="59"/>
        <v>105</v>
      </c>
      <c r="X575" s="13">
        <f t="shared" si="60"/>
        <v>1.7957804290718039E-4</v>
      </c>
      <c r="Y575" s="11">
        <f t="shared" si="61"/>
        <v>6.5741047755754849</v>
      </c>
      <c r="Z575" s="12">
        <v>511</v>
      </c>
      <c r="AA575" s="12">
        <v>373</v>
      </c>
      <c r="AB575" s="12">
        <f t="shared" si="62"/>
        <v>476.5</v>
      </c>
      <c r="AC575" s="12">
        <v>548</v>
      </c>
    </row>
    <row r="576" spans="2:29" x14ac:dyDescent="0.2">
      <c r="B576" s="6" t="s">
        <v>89</v>
      </c>
      <c r="C576" s="6" t="s">
        <v>133</v>
      </c>
      <c r="D576" s="6" t="str">
        <f t="shared" si="56"/>
        <v>Assam-Kokrajhar</v>
      </c>
      <c r="E576" s="6" t="s">
        <v>92</v>
      </c>
      <c r="F576" s="6" t="s">
        <v>134</v>
      </c>
      <c r="G576" s="6">
        <v>18</v>
      </c>
      <c r="H576" s="6">
        <v>294</v>
      </c>
      <c r="I576" s="6" t="str">
        <f t="shared" si="57"/>
        <v>18-294</v>
      </c>
      <c r="J576" s="6">
        <v>886619</v>
      </c>
      <c r="K576" s="15">
        <f t="shared" si="58"/>
        <v>8.1595647184237122E-4</v>
      </c>
      <c r="L576" s="7">
        <v>0.30164020793322299</v>
      </c>
      <c r="M576" s="6">
        <v>33562</v>
      </c>
      <c r="N576" s="6">
        <v>4459</v>
      </c>
      <c r="O576" s="6">
        <v>1</v>
      </c>
      <c r="P576" s="6">
        <v>1</v>
      </c>
      <c r="Q576" s="7">
        <v>5.5698114805886071E-3</v>
      </c>
      <c r="R576" s="6">
        <v>46</v>
      </c>
      <c r="S576" s="6">
        <v>2</v>
      </c>
      <c r="T576" s="6">
        <v>162</v>
      </c>
      <c r="U576" s="6">
        <v>1</v>
      </c>
      <c r="V576" s="6">
        <v>1</v>
      </c>
      <c r="W576" s="6">
        <f t="shared" si="59"/>
        <v>212</v>
      </c>
      <c r="X576" s="13">
        <f t="shared" si="60"/>
        <v>2.3911059880286797E-4</v>
      </c>
      <c r="Y576" s="11">
        <f t="shared" si="61"/>
        <v>4.0294384039174798</v>
      </c>
      <c r="Z576" s="12">
        <v>566</v>
      </c>
      <c r="AA576" s="12">
        <v>209</v>
      </c>
      <c r="AB576" s="12">
        <f t="shared" si="62"/>
        <v>476.75</v>
      </c>
      <c r="AC576" s="12">
        <v>549</v>
      </c>
    </row>
    <row r="577" spans="2:29" x14ac:dyDescent="0.2">
      <c r="B577" s="6" t="s">
        <v>1046</v>
      </c>
      <c r="C577" s="6" t="s">
        <v>1050</v>
      </c>
      <c r="D577" s="6" t="str">
        <f t="shared" si="56"/>
        <v>Sikkim-North Sikkim</v>
      </c>
      <c r="E577" s="6" t="s">
        <v>1049</v>
      </c>
      <c r="F577" s="6" t="s">
        <v>1051</v>
      </c>
      <c r="G577" s="6">
        <v>11</v>
      </c>
      <c r="H577" s="6">
        <v>226</v>
      </c>
      <c r="I577" s="6" t="str">
        <f t="shared" si="57"/>
        <v>11-226</v>
      </c>
      <c r="J577" s="6">
        <v>49210</v>
      </c>
      <c r="K577" s="15">
        <f t="shared" si="58"/>
        <v>6.3502858345530441E-4</v>
      </c>
      <c r="L577" s="7">
        <v>0.24377216315693601</v>
      </c>
      <c r="M577" s="6">
        <v>10643</v>
      </c>
      <c r="N577" s="6">
        <v>1</v>
      </c>
      <c r="O577" s="6">
        <v>0</v>
      </c>
      <c r="P577" s="6">
        <v>0</v>
      </c>
      <c r="Q577" s="7">
        <v>1.6929425457623531E-2</v>
      </c>
      <c r="R577" s="6">
        <v>5</v>
      </c>
      <c r="S577" s="6">
        <v>0</v>
      </c>
      <c r="T577" s="6">
        <v>19</v>
      </c>
      <c r="U577" s="6">
        <v>0</v>
      </c>
      <c r="V577" s="6">
        <v>1</v>
      </c>
      <c r="W577" s="6">
        <f t="shared" si="59"/>
        <v>25</v>
      </c>
      <c r="X577" s="13">
        <f t="shared" si="60"/>
        <v>5.0802682381629748E-4</v>
      </c>
      <c r="Y577" s="11">
        <f t="shared" si="61"/>
        <v>0.52904042479035918</v>
      </c>
      <c r="Z577" s="12">
        <v>630</v>
      </c>
      <c r="AA577" s="12">
        <v>19</v>
      </c>
      <c r="AB577" s="12">
        <f t="shared" si="62"/>
        <v>477.25</v>
      </c>
      <c r="AC577" s="12">
        <v>550</v>
      </c>
    </row>
    <row r="578" spans="2:29" x14ac:dyDescent="0.2">
      <c r="B578" s="6" t="s">
        <v>237</v>
      </c>
      <c r="C578" s="6" t="s">
        <v>287</v>
      </c>
      <c r="D578" s="6" t="str">
        <f t="shared" si="56"/>
        <v>Chhattisgarh-Sukma</v>
      </c>
      <c r="E578" s="6" t="s">
        <v>240</v>
      </c>
      <c r="F578" s="6" t="s">
        <v>288</v>
      </c>
      <c r="G578" s="6">
        <v>22</v>
      </c>
      <c r="H578" s="6">
        <v>642</v>
      </c>
      <c r="I578" s="6" t="str">
        <f t="shared" si="57"/>
        <v>22-642</v>
      </c>
      <c r="J578" s="6">
        <v>270198</v>
      </c>
      <c r="K578" s="15">
        <f t="shared" si="58"/>
        <v>1.8541895881584692E-3</v>
      </c>
      <c r="L578" s="7">
        <v>0.55773384557176398</v>
      </c>
      <c r="M578" s="6">
        <v>47736</v>
      </c>
      <c r="N578" s="6">
        <v>728</v>
      </c>
      <c r="O578" s="6">
        <v>0</v>
      </c>
      <c r="P578" s="6">
        <v>0</v>
      </c>
      <c r="Q578" s="7">
        <v>2.8501628664495114E-3</v>
      </c>
      <c r="R578" s="6">
        <v>12</v>
      </c>
      <c r="S578" s="6">
        <v>3</v>
      </c>
      <c r="T578" s="6">
        <v>86</v>
      </c>
      <c r="U578" s="6">
        <v>0</v>
      </c>
      <c r="V578" s="6">
        <v>1</v>
      </c>
      <c r="W578" s="6">
        <f t="shared" si="59"/>
        <v>102</v>
      </c>
      <c r="X578" s="13">
        <f t="shared" si="60"/>
        <v>3.7750094375235937E-4</v>
      </c>
      <c r="Y578" s="11">
        <f t="shared" si="61"/>
        <v>1.4279268030898593</v>
      </c>
      <c r="Z578" s="12">
        <v>617</v>
      </c>
      <c r="AA578" s="12">
        <v>64</v>
      </c>
      <c r="AB578" s="12">
        <f t="shared" si="62"/>
        <v>478.75</v>
      </c>
      <c r="AC578" s="12">
        <v>551</v>
      </c>
    </row>
    <row r="579" spans="2:29" x14ac:dyDescent="0.2">
      <c r="B579" s="6" t="s">
        <v>89</v>
      </c>
      <c r="C579" s="6" t="s">
        <v>113</v>
      </c>
      <c r="D579" s="6" t="str">
        <f t="shared" si="56"/>
        <v>Assam-Dima Hasao</v>
      </c>
      <c r="E579" s="6" t="s">
        <v>92</v>
      </c>
      <c r="F579" s="6" t="s">
        <v>114</v>
      </c>
      <c r="G579" s="6">
        <v>18</v>
      </c>
      <c r="H579" s="6">
        <v>299</v>
      </c>
      <c r="I579" s="6" t="str">
        <f t="shared" si="57"/>
        <v>18-299</v>
      </c>
      <c r="J579" s="6">
        <v>214102</v>
      </c>
      <c r="K579" s="15">
        <f t="shared" si="58"/>
        <v>9.0187376457314078E-4</v>
      </c>
      <c r="L579" s="7">
        <v>0.32754794008049298</v>
      </c>
      <c r="M579" s="6">
        <v>8103</v>
      </c>
      <c r="N579" s="6">
        <v>0</v>
      </c>
      <c r="O579" s="6">
        <v>0</v>
      </c>
      <c r="P579" s="6">
        <v>0</v>
      </c>
      <c r="Q579" s="7">
        <v>5.5698114805886071E-3</v>
      </c>
      <c r="R579" s="6">
        <v>12</v>
      </c>
      <c r="S579" s="6">
        <v>2</v>
      </c>
      <c r="T579" s="6">
        <v>72</v>
      </c>
      <c r="U579" s="6">
        <v>0</v>
      </c>
      <c r="V579" s="6">
        <v>1</v>
      </c>
      <c r="W579" s="6">
        <f t="shared" si="59"/>
        <v>87</v>
      </c>
      <c r="X579" s="13">
        <f t="shared" si="60"/>
        <v>4.0634837600769726E-4</v>
      </c>
      <c r="Y579" s="11">
        <f t="shared" si="61"/>
        <v>1.0754914786821774</v>
      </c>
      <c r="Z579" s="12">
        <v>623</v>
      </c>
      <c r="AA579" s="12">
        <v>48</v>
      </c>
      <c r="AB579" s="12">
        <f t="shared" si="62"/>
        <v>479.25</v>
      </c>
      <c r="AC579" s="12">
        <v>552</v>
      </c>
    </row>
    <row r="580" spans="2:29" x14ac:dyDescent="0.2">
      <c r="B580" s="6" t="s">
        <v>1364</v>
      </c>
      <c r="C580" s="6" t="s">
        <v>1390</v>
      </c>
      <c r="D580" s="6" t="str">
        <f t="shared" si="56"/>
        <v>Uttarakhand-Uttarkashi</v>
      </c>
      <c r="E580" s="6" t="s">
        <v>1367</v>
      </c>
      <c r="F580" s="6" t="s">
        <v>1391</v>
      </c>
      <c r="G580" s="6">
        <v>5</v>
      </c>
      <c r="H580" s="6">
        <v>57</v>
      </c>
      <c r="I580" s="6" t="str">
        <f t="shared" si="57"/>
        <v>5-57</v>
      </c>
      <c r="J580" s="6">
        <v>330086</v>
      </c>
      <c r="K580" s="15">
        <f t="shared" si="58"/>
        <v>1.9213341762768083E-3</v>
      </c>
      <c r="L580" s="7">
        <v>0.57060886445255199</v>
      </c>
      <c r="M580" s="6">
        <v>48026</v>
      </c>
      <c r="N580" s="6">
        <v>517</v>
      </c>
      <c r="O580" s="6">
        <v>1</v>
      </c>
      <c r="P580" s="6">
        <v>1</v>
      </c>
      <c r="Q580" s="7">
        <v>4.1648714634496629E-3</v>
      </c>
      <c r="R580" s="6">
        <v>10</v>
      </c>
      <c r="S580" s="6">
        <v>4</v>
      </c>
      <c r="T580" s="6">
        <v>82</v>
      </c>
      <c r="U580" s="6">
        <v>0</v>
      </c>
      <c r="V580" s="6">
        <v>2</v>
      </c>
      <c r="W580" s="6">
        <f t="shared" si="59"/>
        <v>98</v>
      </c>
      <c r="X580" s="13">
        <f t="shared" si="60"/>
        <v>2.9689232503044661E-4</v>
      </c>
      <c r="Y580" s="11">
        <f t="shared" si="61"/>
        <v>2.6413844426834254</v>
      </c>
      <c r="Z580" s="12">
        <v>598</v>
      </c>
      <c r="AA580" s="12">
        <v>125</v>
      </c>
      <c r="AB580" s="12">
        <f t="shared" si="62"/>
        <v>479.75</v>
      </c>
      <c r="AC580" s="12">
        <v>553</v>
      </c>
    </row>
    <row r="581" spans="2:29" x14ac:dyDescent="0.2">
      <c r="B581" s="6" t="s">
        <v>1200</v>
      </c>
      <c r="C581" s="6" t="s">
        <v>1208</v>
      </c>
      <c r="D581" s="6" t="str">
        <f t="shared" si="56"/>
        <v>Tripura-North Tripura</v>
      </c>
      <c r="E581" s="6" t="s">
        <v>1203</v>
      </c>
      <c r="F581" s="6" t="s">
        <v>1209</v>
      </c>
      <c r="G581" s="6">
        <v>16</v>
      </c>
      <c r="H581" s="6">
        <v>270</v>
      </c>
      <c r="I581" s="6" t="str">
        <f t="shared" si="57"/>
        <v>16-270</v>
      </c>
      <c r="J581" s="6">
        <v>410317</v>
      </c>
      <c r="K581" s="15">
        <f t="shared" si="58"/>
        <v>1.3013815307119834E-3</v>
      </c>
      <c r="L581" s="7">
        <v>0.43594745871328899</v>
      </c>
      <c r="M581" s="6">
        <v>79845</v>
      </c>
      <c r="N581" s="6">
        <v>78</v>
      </c>
      <c r="O581" s="6">
        <v>0</v>
      </c>
      <c r="P581" s="6">
        <v>0</v>
      </c>
      <c r="Q581" s="7">
        <v>5.5902663597500821E-3</v>
      </c>
      <c r="R581" s="6">
        <v>14</v>
      </c>
      <c r="S581" s="6">
        <v>3</v>
      </c>
      <c r="T581" s="6">
        <v>95</v>
      </c>
      <c r="U581" s="6">
        <v>1</v>
      </c>
      <c r="V581" s="6">
        <v>1</v>
      </c>
      <c r="W581" s="6">
        <f t="shared" si="59"/>
        <v>114</v>
      </c>
      <c r="X581" s="13">
        <f t="shared" si="60"/>
        <v>2.7783396739594022E-4</v>
      </c>
      <c r="Y581" s="11">
        <f t="shared" si="61"/>
        <v>2.9850846478564717</v>
      </c>
      <c r="Z581" s="12">
        <v>590</v>
      </c>
      <c r="AA581" s="12">
        <v>149</v>
      </c>
      <c r="AB581" s="12">
        <f t="shared" si="62"/>
        <v>479.75</v>
      </c>
      <c r="AC581" s="12">
        <v>554</v>
      </c>
    </row>
    <row r="582" spans="2:29" x14ac:dyDescent="0.2">
      <c r="B582" s="6" t="s">
        <v>89</v>
      </c>
      <c r="C582" s="6" t="s">
        <v>123</v>
      </c>
      <c r="D582" s="6" t="str">
        <f t="shared" si="56"/>
        <v>Assam-Jorhat</v>
      </c>
      <c r="E582" s="6" t="s">
        <v>92</v>
      </c>
      <c r="F582" s="6" t="s">
        <v>124</v>
      </c>
      <c r="G582" s="6">
        <v>18</v>
      </c>
      <c r="H582" s="6">
        <v>290</v>
      </c>
      <c r="I582" s="6" t="str">
        <f t="shared" si="57"/>
        <v>18-290</v>
      </c>
      <c r="J582" s="6">
        <v>924952</v>
      </c>
      <c r="K582" s="15">
        <f t="shared" si="58"/>
        <v>8.6643602425386871E-4</v>
      </c>
      <c r="L582" s="7">
        <v>0.31698048727209699</v>
      </c>
      <c r="M582" s="6">
        <v>41332</v>
      </c>
      <c r="N582" s="6">
        <v>560</v>
      </c>
      <c r="O582" s="6">
        <v>0</v>
      </c>
      <c r="P582" s="6">
        <v>0</v>
      </c>
      <c r="Q582" s="7">
        <v>5.5698114805886071E-3</v>
      </c>
      <c r="R582" s="6">
        <v>42</v>
      </c>
      <c r="S582" s="6">
        <v>6</v>
      </c>
      <c r="T582" s="6">
        <v>145</v>
      </c>
      <c r="U582" s="6">
        <v>2</v>
      </c>
      <c r="V582" s="6">
        <v>0</v>
      </c>
      <c r="W582" s="6">
        <f t="shared" si="59"/>
        <v>195</v>
      </c>
      <c r="X582" s="13">
        <f t="shared" si="60"/>
        <v>2.108217507503092E-4</v>
      </c>
      <c r="Y582" s="11">
        <f t="shared" si="61"/>
        <v>4.4637122739582669</v>
      </c>
      <c r="Z582" s="12">
        <v>551</v>
      </c>
      <c r="AA582" s="12">
        <v>267</v>
      </c>
      <c r="AB582" s="12">
        <f t="shared" si="62"/>
        <v>480</v>
      </c>
      <c r="AC582" s="12">
        <v>555</v>
      </c>
    </row>
    <row r="583" spans="2:29" x14ac:dyDescent="0.2">
      <c r="B583" s="6" t="s">
        <v>1218</v>
      </c>
      <c r="C583" s="6" t="s">
        <v>1350</v>
      </c>
      <c r="D583" s="6" t="str">
        <f t="shared" si="56"/>
        <v>Uttar Pradesh-Shrawasti</v>
      </c>
      <c r="E583" s="6" t="s">
        <v>1221</v>
      </c>
      <c r="F583" s="6" t="s">
        <v>1351</v>
      </c>
      <c r="G583" s="6">
        <v>9</v>
      </c>
      <c r="H583" s="6">
        <v>181</v>
      </c>
      <c r="I583" s="6" t="str">
        <f t="shared" si="57"/>
        <v>9-181</v>
      </c>
      <c r="J583" s="6">
        <v>1117361</v>
      </c>
      <c r="K583" s="15">
        <f t="shared" si="58"/>
        <v>1.1573083480166016E-3</v>
      </c>
      <c r="L583" s="7">
        <v>0.39903325161701297</v>
      </c>
      <c r="M583" s="6">
        <v>53335</v>
      </c>
      <c r="N583" s="6">
        <v>12025</v>
      </c>
      <c r="O583" s="6">
        <v>2</v>
      </c>
      <c r="P583" s="6">
        <v>2</v>
      </c>
      <c r="Q583" s="7">
        <v>8.7348548887010418E-3</v>
      </c>
      <c r="R583" s="6">
        <v>12</v>
      </c>
      <c r="S583" s="6">
        <v>6</v>
      </c>
      <c r="T583" s="6">
        <v>125</v>
      </c>
      <c r="U583" s="6">
        <v>0</v>
      </c>
      <c r="V583" s="6">
        <v>1</v>
      </c>
      <c r="W583" s="6">
        <f t="shared" si="59"/>
        <v>144</v>
      </c>
      <c r="X583" s="13">
        <f t="shared" si="60"/>
        <v>1.2887509050342726E-4</v>
      </c>
      <c r="Y583" s="11">
        <f t="shared" si="61"/>
        <v>11.295313498025784</v>
      </c>
      <c r="Z583" s="12">
        <v>458</v>
      </c>
      <c r="AA583" s="12">
        <v>549</v>
      </c>
      <c r="AB583" s="12">
        <f t="shared" si="62"/>
        <v>480.75</v>
      </c>
      <c r="AC583" s="12">
        <v>556</v>
      </c>
    </row>
    <row r="584" spans="2:29" x14ac:dyDescent="0.2">
      <c r="B584" s="6" t="s">
        <v>37</v>
      </c>
      <c r="C584" s="6" t="s">
        <v>83</v>
      </c>
      <c r="D584" s="6" t="str">
        <f t="shared" si="56"/>
        <v>Arunachal Pradesh-Upper Subansiri</v>
      </c>
      <c r="E584" s="6" t="s">
        <v>40</v>
      </c>
      <c r="F584" s="6" t="s">
        <v>84</v>
      </c>
      <c r="G584" s="6">
        <v>12</v>
      </c>
      <c r="H584" s="6">
        <v>241</v>
      </c>
      <c r="I584" s="6" t="str">
        <f t="shared" si="57"/>
        <v>12-241</v>
      </c>
      <c r="J584" s="6">
        <v>76473</v>
      </c>
      <c r="K584" s="15">
        <f t="shared" si="58"/>
        <v>1.2446286390229186E-3</v>
      </c>
      <c r="L584" s="7">
        <v>0.42168501452157497</v>
      </c>
      <c r="M584" s="6">
        <v>5803</v>
      </c>
      <c r="N584" s="6">
        <v>0</v>
      </c>
      <c r="O584" s="6">
        <v>0</v>
      </c>
      <c r="P584" s="6">
        <v>0</v>
      </c>
      <c r="Q584" s="7">
        <v>4.1322314049586778E-3</v>
      </c>
      <c r="R584" s="6">
        <v>15</v>
      </c>
      <c r="S584" s="6">
        <v>5</v>
      </c>
      <c r="T584" s="6">
        <v>32</v>
      </c>
      <c r="U584" s="6">
        <v>0</v>
      </c>
      <c r="V584" s="6">
        <v>1</v>
      </c>
      <c r="W584" s="6">
        <f t="shared" si="59"/>
        <v>53</v>
      </c>
      <c r="X584" s="13">
        <f t="shared" si="60"/>
        <v>6.9305506518640568E-4</v>
      </c>
      <c r="Y584" s="11">
        <f t="shared" si="61"/>
        <v>0.39330779302479196</v>
      </c>
      <c r="Z584" s="12">
        <v>640</v>
      </c>
      <c r="AA584" s="12">
        <v>12</v>
      </c>
      <c r="AB584" s="12">
        <f t="shared" si="62"/>
        <v>483</v>
      </c>
      <c r="AC584" s="12">
        <v>557</v>
      </c>
    </row>
    <row r="585" spans="2:29" x14ac:dyDescent="0.2">
      <c r="B585" s="6" t="s">
        <v>89</v>
      </c>
      <c r="C585" s="6" t="s">
        <v>105</v>
      </c>
      <c r="D585" s="6" t="str">
        <f t="shared" si="56"/>
        <v>Assam-Darrang</v>
      </c>
      <c r="E585" s="6" t="s">
        <v>92</v>
      </c>
      <c r="F585" s="6" t="s">
        <v>106</v>
      </c>
      <c r="G585" s="6">
        <v>18</v>
      </c>
      <c r="H585" s="6">
        <v>283</v>
      </c>
      <c r="I585" s="6" t="str">
        <f t="shared" si="57"/>
        <v>18-283</v>
      </c>
      <c r="J585" s="6">
        <v>883376</v>
      </c>
      <c r="K585" s="15">
        <f t="shared" si="58"/>
        <v>8.1488635082905886E-4</v>
      </c>
      <c r="L585" s="7">
        <v>0.30131130553204699</v>
      </c>
      <c r="M585" s="6">
        <v>35142</v>
      </c>
      <c r="N585" s="6">
        <v>1134</v>
      </c>
      <c r="O585" s="6">
        <v>1</v>
      </c>
      <c r="P585" s="6">
        <v>1</v>
      </c>
      <c r="Q585" s="7">
        <v>5.5698114805886071E-3</v>
      </c>
      <c r="R585" s="6">
        <v>33</v>
      </c>
      <c r="S585" s="6">
        <v>7</v>
      </c>
      <c r="T585" s="6">
        <v>159</v>
      </c>
      <c r="U585" s="6">
        <v>0</v>
      </c>
      <c r="V585" s="6">
        <v>1</v>
      </c>
      <c r="W585" s="6">
        <f t="shared" si="59"/>
        <v>200</v>
      </c>
      <c r="X585" s="13">
        <f t="shared" si="60"/>
        <v>2.2640415859158502E-4</v>
      </c>
      <c r="Y585" s="11">
        <f t="shared" si="61"/>
        <v>4.0094346150330331</v>
      </c>
      <c r="Z585" s="12">
        <v>568</v>
      </c>
      <c r="AA585" s="12">
        <v>238</v>
      </c>
      <c r="AB585" s="12">
        <f t="shared" si="62"/>
        <v>485.5</v>
      </c>
      <c r="AC585" s="12">
        <v>558</v>
      </c>
    </row>
    <row r="586" spans="2:29" x14ac:dyDescent="0.2">
      <c r="B586" s="6" t="s">
        <v>837</v>
      </c>
      <c r="C586" s="6" t="s">
        <v>843</v>
      </c>
      <c r="D586" s="6" t="str">
        <f t="shared" si="56"/>
        <v>Nagaland-Kohima</v>
      </c>
      <c r="E586" s="6" t="s">
        <v>840</v>
      </c>
      <c r="F586" s="6" t="s">
        <v>844</v>
      </c>
      <c r="G586" s="6">
        <v>13</v>
      </c>
      <c r="H586" s="6">
        <v>245</v>
      </c>
      <c r="I586" s="6" t="str">
        <f t="shared" si="57"/>
        <v>13-245</v>
      </c>
      <c r="J586" s="6">
        <v>267988</v>
      </c>
      <c r="K586" s="15">
        <f t="shared" si="58"/>
        <v>2.2027532500564508E-3</v>
      </c>
      <c r="L586" s="7">
        <v>0.62061791049867998</v>
      </c>
      <c r="M586" s="6">
        <v>18018</v>
      </c>
      <c r="N586" s="6">
        <v>204</v>
      </c>
      <c r="O586" s="6">
        <v>0</v>
      </c>
      <c r="P586" s="6">
        <v>0</v>
      </c>
      <c r="Q586" s="7">
        <v>5.2126772310258545E-3</v>
      </c>
      <c r="R586" s="6">
        <v>15</v>
      </c>
      <c r="S586" s="6">
        <v>3</v>
      </c>
      <c r="T586" s="6">
        <v>50</v>
      </c>
      <c r="U586" s="6">
        <v>0</v>
      </c>
      <c r="V586" s="6">
        <v>1</v>
      </c>
      <c r="W586" s="6">
        <f t="shared" si="59"/>
        <v>69</v>
      </c>
      <c r="X586" s="13">
        <f t="shared" si="60"/>
        <v>2.5747421526337E-4</v>
      </c>
      <c r="Y586" s="11">
        <f t="shared" si="61"/>
        <v>3.0771029919522941</v>
      </c>
      <c r="Z586" s="12">
        <v>588</v>
      </c>
      <c r="AA586" s="12">
        <v>181</v>
      </c>
      <c r="AB586" s="12">
        <f t="shared" si="62"/>
        <v>486.25</v>
      </c>
      <c r="AC586" s="12">
        <v>559</v>
      </c>
    </row>
    <row r="587" spans="2:29" x14ac:dyDescent="0.2">
      <c r="B587" s="6" t="s">
        <v>89</v>
      </c>
      <c r="C587" s="6" t="s">
        <v>115</v>
      </c>
      <c r="D587" s="6" t="str">
        <f t="shared" si="56"/>
        <v>Assam-Goalpara</v>
      </c>
      <c r="E587" s="6" t="s">
        <v>92</v>
      </c>
      <c r="F587" s="6" t="s">
        <v>116</v>
      </c>
      <c r="G587" s="6">
        <v>18</v>
      </c>
      <c r="H587" s="6">
        <v>287</v>
      </c>
      <c r="I587" s="6" t="str">
        <f t="shared" si="57"/>
        <v>18-287</v>
      </c>
      <c r="J587" s="6">
        <v>1008183</v>
      </c>
      <c r="K587" s="15">
        <f t="shared" si="58"/>
        <v>8.4190527715011622E-4</v>
      </c>
      <c r="L587" s="7">
        <v>0.30956836703429202</v>
      </c>
      <c r="M587" s="6">
        <v>38160</v>
      </c>
      <c r="N587" s="6">
        <v>3056</v>
      </c>
      <c r="O587" s="6">
        <v>2</v>
      </c>
      <c r="P587" s="6">
        <v>2</v>
      </c>
      <c r="Q587" s="7">
        <v>5.5698114805886071E-3</v>
      </c>
      <c r="R587" s="6">
        <v>38</v>
      </c>
      <c r="S587" s="6">
        <v>6</v>
      </c>
      <c r="T587" s="6">
        <v>155</v>
      </c>
      <c r="U587" s="6">
        <v>0</v>
      </c>
      <c r="V587" s="6">
        <v>1</v>
      </c>
      <c r="W587" s="6">
        <f t="shared" si="59"/>
        <v>200</v>
      </c>
      <c r="X587" s="13">
        <f t="shared" si="60"/>
        <v>1.9837668359811662E-4</v>
      </c>
      <c r="Y587" s="11">
        <f t="shared" si="61"/>
        <v>4.7276258410878791</v>
      </c>
      <c r="Z587" s="12">
        <v>548</v>
      </c>
      <c r="AA587" s="12">
        <v>301</v>
      </c>
      <c r="AB587" s="12">
        <f t="shared" si="62"/>
        <v>486.25</v>
      </c>
      <c r="AC587" s="12">
        <v>560</v>
      </c>
    </row>
    <row r="588" spans="2:29" x14ac:dyDescent="0.2">
      <c r="B588" s="6" t="s">
        <v>157</v>
      </c>
      <c r="C588" s="6" t="s">
        <v>187</v>
      </c>
      <c r="D588" s="6" t="str">
        <f t="shared" si="56"/>
        <v>Bihar-Kaimur</v>
      </c>
      <c r="E588" s="6" t="s">
        <v>160</v>
      </c>
      <c r="F588" s="6" t="s">
        <v>188</v>
      </c>
      <c r="G588" s="6">
        <v>10</v>
      </c>
      <c r="H588" s="6">
        <v>200</v>
      </c>
      <c r="I588" s="6" t="str">
        <f t="shared" si="57"/>
        <v>10-200</v>
      </c>
      <c r="J588" s="6">
        <v>1626384</v>
      </c>
      <c r="K588" s="15">
        <f t="shared" si="58"/>
        <v>1.16161692036372E-3</v>
      </c>
      <c r="L588" s="7">
        <v>0.40017146821063598</v>
      </c>
      <c r="M588" s="6">
        <v>83652</v>
      </c>
      <c r="N588" s="6">
        <v>8491</v>
      </c>
      <c r="O588" s="6">
        <v>3</v>
      </c>
      <c r="P588" s="6">
        <v>3</v>
      </c>
      <c r="Q588" s="7">
        <v>2.5539818899465985E-3</v>
      </c>
      <c r="R588" s="6">
        <v>32</v>
      </c>
      <c r="S588" s="6">
        <v>4</v>
      </c>
      <c r="T588" s="6">
        <v>279</v>
      </c>
      <c r="U588" s="6">
        <v>1</v>
      </c>
      <c r="V588" s="6">
        <v>1</v>
      </c>
      <c r="W588" s="6">
        <f t="shared" si="59"/>
        <v>317</v>
      </c>
      <c r="X588" s="13">
        <f t="shared" si="60"/>
        <v>1.9491091894657103E-4</v>
      </c>
      <c r="Y588" s="11">
        <f t="shared" si="61"/>
        <v>4.8250724187362692</v>
      </c>
      <c r="Z588" s="12">
        <v>545</v>
      </c>
      <c r="AA588" s="12">
        <v>310</v>
      </c>
      <c r="AB588" s="12">
        <f t="shared" si="62"/>
        <v>486.25</v>
      </c>
      <c r="AC588" s="12">
        <v>561</v>
      </c>
    </row>
    <row r="589" spans="2:29" x14ac:dyDescent="0.2">
      <c r="B589" s="6" t="s">
        <v>89</v>
      </c>
      <c r="C589" s="6" t="s">
        <v>90</v>
      </c>
      <c r="D589" s="6" t="str">
        <f t="shared" si="56"/>
        <v>Assam-Baksa</v>
      </c>
      <c r="E589" s="6" t="s">
        <v>92</v>
      </c>
      <c r="F589" s="6" t="s">
        <v>91</v>
      </c>
      <c r="G589" s="6">
        <v>18</v>
      </c>
      <c r="H589" s="6">
        <v>616</v>
      </c>
      <c r="I589" s="6" t="str">
        <f t="shared" si="57"/>
        <v>18-616</v>
      </c>
      <c r="J589" s="6">
        <v>950744</v>
      </c>
      <c r="K589" s="15">
        <f t="shared" si="58"/>
        <v>7.9752790397209891E-4</v>
      </c>
      <c r="L589" s="7">
        <v>0.2959544883952</v>
      </c>
      <c r="M589" s="6">
        <v>35952</v>
      </c>
      <c r="N589" s="6">
        <v>1127</v>
      </c>
      <c r="O589" s="6">
        <v>2</v>
      </c>
      <c r="P589" s="6">
        <v>2</v>
      </c>
      <c r="Q589" s="7">
        <v>5.5698114805886071E-3</v>
      </c>
      <c r="R589" s="6">
        <v>36</v>
      </c>
      <c r="S589" s="6">
        <v>6</v>
      </c>
      <c r="T589" s="6">
        <v>157</v>
      </c>
      <c r="U589" s="6">
        <v>0</v>
      </c>
      <c r="V589" s="6">
        <v>1</v>
      </c>
      <c r="W589" s="6">
        <f t="shared" si="59"/>
        <v>200</v>
      </c>
      <c r="X589" s="13">
        <f t="shared" si="60"/>
        <v>2.1036156946559748E-4</v>
      </c>
      <c r="Y589" s="11">
        <f t="shared" si="61"/>
        <v>4.2232809794281581</v>
      </c>
      <c r="Z589" s="12">
        <v>559</v>
      </c>
      <c r="AA589" s="12">
        <v>270</v>
      </c>
      <c r="AB589" s="12">
        <f t="shared" si="62"/>
        <v>486.75</v>
      </c>
      <c r="AC589" s="12">
        <v>562</v>
      </c>
    </row>
    <row r="590" spans="2:29" x14ac:dyDescent="0.2">
      <c r="B590" s="6" t="s">
        <v>37</v>
      </c>
      <c r="C590" s="6" t="s">
        <v>45</v>
      </c>
      <c r="D590" s="6" t="str">
        <f t="shared" si="56"/>
        <v>Arunachal Pradesh-East Siang</v>
      </c>
      <c r="E590" s="6" t="s">
        <v>40</v>
      </c>
      <c r="F590" s="6" t="s">
        <v>46</v>
      </c>
      <c r="G590" s="6">
        <v>12</v>
      </c>
      <c r="H590" s="6">
        <v>232</v>
      </c>
      <c r="I590" s="6" t="str">
        <f t="shared" si="57"/>
        <v>12-232</v>
      </c>
      <c r="J590" s="6">
        <v>73935</v>
      </c>
      <c r="K590" s="15">
        <f t="shared" si="58"/>
        <v>1.7352478620044759E-3</v>
      </c>
      <c r="L590" s="7">
        <v>0.53397176626700305</v>
      </c>
      <c r="M590" s="6">
        <v>6902</v>
      </c>
      <c r="N590" s="6">
        <v>35</v>
      </c>
      <c r="O590" s="6">
        <v>0</v>
      </c>
      <c r="P590" s="6">
        <v>0</v>
      </c>
      <c r="Q590" s="7">
        <v>3.8910505836575876E-3</v>
      </c>
      <c r="R590" s="6">
        <v>10</v>
      </c>
      <c r="S590" s="6">
        <v>2</v>
      </c>
      <c r="T590" s="6">
        <v>16</v>
      </c>
      <c r="U590" s="6">
        <v>0</v>
      </c>
      <c r="V590" s="6">
        <v>1</v>
      </c>
      <c r="W590" s="6">
        <f t="shared" si="59"/>
        <v>29</v>
      </c>
      <c r="X590" s="13">
        <f t="shared" si="60"/>
        <v>3.9223642388584566E-4</v>
      </c>
      <c r="Y590" s="11">
        <f t="shared" si="61"/>
        <v>0.49920447734358336</v>
      </c>
      <c r="Z590" s="12">
        <v>632</v>
      </c>
      <c r="AA590" s="12">
        <v>53</v>
      </c>
      <c r="AB590" s="12">
        <f t="shared" si="62"/>
        <v>487.25</v>
      </c>
      <c r="AC590" s="12">
        <v>563</v>
      </c>
    </row>
    <row r="591" spans="2:29" x14ac:dyDescent="0.2">
      <c r="B591" s="6" t="s">
        <v>861</v>
      </c>
      <c r="C591" s="6" t="s">
        <v>907</v>
      </c>
      <c r="D591" s="6" t="str">
        <f t="shared" si="56"/>
        <v>Odisha-Nabarangapur</v>
      </c>
      <c r="E591" s="6" t="s">
        <v>864</v>
      </c>
      <c r="F591" s="6" t="s">
        <v>908</v>
      </c>
      <c r="G591" s="6">
        <v>21</v>
      </c>
      <c r="H591" s="6">
        <v>366</v>
      </c>
      <c r="I591" s="6" t="str">
        <f t="shared" si="57"/>
        <v>21-366</v>
      </c>
      <c r="J591" s="6">
        <v>1220648</v>
      </c>
      <c r="K591" s="15">
        <f t="shared" si="58"/>
        <v>1.3603023007921452E-3</v>
      </c>
      <c r="L591" s="7">
        <v>0.45038267318817199</v>
      </c>
      <c r="M591" s="6">
        <v>135970</v>
      </c>
      <c r="N591" s="6">
        <v>5955</v>
      </c>
      <c r="O591" s="6">
        <v>4</v>
      </c>
      <c r="P591" s="6">
        <v>4</v>
      </c>
      <c r="Q591" s="7">
        <v>1.3968775677896466E-3</v>
      </c>
      <c r="R591" s="6">
        <v>41</v>
      </c>
      <c r="S591" s="6">
        <v>10</v>
      </c>
      <c r="T591" s="6">
        <v>289</v>
      </c>
      <c r="U591" s="6">
        <v>1</v>
      </c>
      <c r="V591" s="6">
        <v>1</v>
      </c>
      <c r="W591" s="6">
        <f t="shared" si="59"/>
        <v>342</v>
      </c>
      <c r="X591" s="13">
        <f t="shared" si="60"/>
        <v>2.8017905243772162E-4</v>
      </c>
      <c r="Y591" s="11">
        <f t="shared" si="61"/>
        <v>2.3194457525533783</v>
      </c>
      <c r="Z591" s="12">
        <v>601</v>
      </c>
      <c r="AA591" s="12">
        <v>147</v>
      </c>
      <c r="AB591" s="12">
        <f t="shared" si="62"/>
        <v>487.5</v>
      </c>
      <c r="AC591" s="12">
        <v>564</v>
      </c>
    </row>
    <row r="592" spans="2:29" x14ac:dyDescent="0.2">
      <c r="B592" s="6" t="s">
        <v>812</v>
      </c>
      <c r="C592" s="6" t="s">
        <v>826</v>
      </c>
      <c r="D592" s="6" t="str">
        <f t="shared" si="56"/>
        <v>Meghalaya-South West Garo Hills</v>
      </c>
      <c r="E592" s="6" t="s">
        <v>815</v>
      </c>
      <c r="F592" s="6" t="s">
        <v>827</v>
      </c>
      <c r="G592" s="6">
        <v>17</v>
      </c>
      <c r="H592" s="6">
        <v>663</v>
      </c>
      <c r="I592" s="6" t="str">
        <f t="shared" si="57"/>
        <v>17-663</v>
      </c>
      <c r="J592" s="6">
        <v>170263</v>
      </c>
      <c r="K592" s="15">
        <f t="shared" si="58"/>
        <v>2.7938801452501586E-3</v>
      </c>
      <c r="L592" s="7">
        <v>0.70750487055240296</v>
      </c>
      <c r="M592" s="6">
        <v>22313</v>
      </c>
      <c r="N592" s="6">
        <v>0</v>
      </c>
      <c r="O592" s="6">
        <v>0</v>
      </c>
      <c r="P592" s="6">
        <v>0</v>
      </c>
      <c r="Q592" s="7">
        <v>8.23045267489712E-3</v>
      </c>
      <c r="R592" s="6">
        <v>9</v>
      </c>
      <c r="S592" s="6">
        <v>1</v>
      </c>
      <c r="T592" s="6">
        <v>27</v>
      </c>
      <c r="U592" s="6">
        <v>0</v>
      </c>
      <c r="V592" s="6">
        <v>1</v>
      </c>
      <c r="W592" s="6">
        <f t="shared" si="59"/>
        <v>38</v>
      </c>
      <c r="X592" s="13">
        <f t="shared" si="60"/>
        <v>2.2318413278281247E-4</v>
      </c>
      <c r="Y592" s="11">
        <f t="shared" si="61"/>
        <v>3.9151803717755373</v>
      </c>
      <c r="Z592" s="12">
        <v>570</v>
      </c>
      <c r="AA592" s="12">
        <v>242</v>
      </c>
      <c r="AB592" s="12">
        <f t="shared" si="62"/>
        <v>488</v>
      </c>
      <c r="AC592" s="12">
        <v>565</v>
      </c>
    </row>
    <row r="593" spans="2:29" x14ac:dyDescent="0.2">
      <c r="B593" s="6" t="s">
        <v>37</v>
      </c>
      <c r="C593" s="6" t="s">
        <v>69</v>
      </c>
      <c r="D593" s="6" t="str">
        <f t="shared" si="56"/>
        <v>Arunachal Pradesh-Papum Pare</v>
      </c>
      <c r="E593" s="6" t="s">
        <v>40</v>
      </c>
      <c r="F593" s="6" t="s">
        <v>70</v>
      </c>
      <c r="G593" s="6">
        <v>12</v>
      </c>
      <c r="H593" s="6">
        <v>237</v>
      </c>
      <c r="I593" s="6" t="str">
        <f t="shared" si="57"/>
        <v>12-237</v>
      </c>
      <c r="J593" s="6">
        <v>176573</v>
      </c>
      <c r="K593" s="15">
        <f t="shared" si="58"/>
        <v>1.6756665569451917E-3</v>
      </c>
      <c r="L593" s="7">
        <v>0.52159292379461197</v>
      </c>
      <c r="M593" s="6">
        <v>12273</v>
      </c>
      <c r="N593" s="6">
        <v>75</v>
      </c>
      <c r="O593" s="6">
        <v>0</v>
      </c>
      <c r="P593" s="6">
        <v>0</v>
      </c>
      <c r="Q593" s="7">
        <v>3.7912296221407809E-3</v>
      </c>
      <c r="R593" s="6">
        <v>20</v>
      </c>
      <c r="S593" s="6">
        <v>4</v>
      </c>
      <c r="T593" s="6">
        <v>34</v>
      </c>
      <c r="U593" s="6">
        <v>0</v>
      </c>
      <c r="V593" s="6">
        <v>1</v>
      </c>
      <c r="W593" s="6">
        <f t="shared" si="59"/>
        <v>59</v>
      </c>
      <c r="X593" s="13">
        <f t="shared" si="60"/>
        <v>3.3413942108929452E-4</v>
      </c>
      <c r="Y593" s="11">
        <f t="shared" si="61"/>
        <v>1.121739432425692</v>
      </c>
      <c r="Z593" s="12">
        <v>621</v>
      </c>
      <c r="AA593" s="12">
        <v>93</v>
      </c>
      <c r="AB593" s="12">
        <f t="shared" si="62"/>
        <v>489</v>
      </c>
      <c r="AC593" s="12">
        <v>566</v>
      </c>
    </row>
    <row r="594" spans="2:29" x14ac:dyDescent="0.2">
      <c r="B594" s="6" t="s">
        <v>237</v>
      </c>
      <c r="C594" s="6" t="s">
        <v>253</v>
      </c>
      <c r="D594" s="6" t="str">
        <f t="shared" si="56"/>
        <v>Chhattisgarh-Dakshin Bastar Dantewada</v>
      </c>
      <c r="E594" s="6" t="s">
        <v>240</v>
      </c>
      <c r="F594" s="6" t="s">
        <v>254</v>
      </c>
      <c r="G594" s="6">
        <v>22</v>
      </c>
      <c r="H594" s="6">
        <v>376</v>
      </c>
      <c r="I594" s="6" t="str">
        <f t="shared" si="57"/>
        <v>22-376</v>
      </c>
      <c r="J594" s="6">
        <v>283479</v>
      </c>
      <c r="K594" s="15">
        <f t="shared" si="58"/>
        <v>1.8387715582533568E-3</v>
      </c>
      <c r="L594" s="7">
        <v>0.55472334155868097</v>
      </c>
      <c r="M594" s="6">
        <v>47736</v>
      </c>
      <c r="N594" s="6">
        <v>1752</v>
      </c>
      <c r="O594" s="6">
        <v>1</v>
      </c>
      <c r="P594" s="6">
        <v>1</v>
      </c>
      <c r="Q594" s="7">
        <v>2.333865618474389E-3</v>
      </c>
      <c r="R594" s="6">
        <v>13</v>
      </c>
      <c r="S594" s="6">
        <v>4</v>
      </c>
      <c r="T594" s="6">
        <v>76</v>
      </c>
      <c r="U594" s="6">
        <v>0</v>
      </c>
      <c r="V594" s="6">
        <v>1</v>
      </c>
      <c r="W594" s="6">
        <f t="shared" si="59"/>
        <v>94</v>
      </c>
      <c r="X594" s="13">
        <f t="shared" si="60"/>
        <v>3.3159422743836404E-4</v>
      </c>
      <c r="Y594" s="11">
        <f t="shared" si="61"/>
        <v>1.21653474127011</v>
      </c>
      <c r="Z594" s="12">
        <v>620</v>
      </c>
      <c r="AA594" s="12">
        <v>97</v>
      </c>
      <c r="AB594" s="12">
        <f t="shared" si="62"/>
        <v>489.25</v>
      </c>
      <c r="AC594" s="12">
        <v>567</v>
      </c>
    </row>
    <row r="595" spans="2:29" x14ac:dyDescent="0.2">
      <c r="B595" s="6" t="s">
        <v>37</v>
      </c>
      <c r="C595" s="6" t="s">
        <v>85</v>
      </c>
      <c r="D595" s="6" t="str">
        <f t="shared" si="56"/>
        <v>Arunachal Pradesh-West Kameng</v>
      </c>
      <c r="E595" s="6" t="s">
        <v>40</v>
      </c>
      <c r="F595" s="6" t="s">
        <v>86</v>
      </c>
      <c r="G595" s="6">
        <v>12</v>
      </c>
      <c r="H595" s="6">
        <v>242</v>
      </c>
      <c r="I595" s="6" t="str">
        <f t="shared" si="57"/>
        <v>12-242</v>
      </c>
      <c r="J595" s="6">
        <v>83947</v>
      </c>
      <c r="K595" s="15">
        <f t="shared" si="58"/>
        <v>1.6071286929293287E-3</v>
      </c>
      <c r="L595" s="7">
        <v>0.50694602338045502</v>
      </c>
      <c r="M595" s="6">
        <v>5840</v>
      </c>
      <c r="N595" s="6">
        <v>74</v>
      </c>
      <c r="O595" s="6">
        <v>0</v>
      </c>
      <c r="P595" s="6">
        <v>0</v>
      </c>
      <c r="Q595" s="7">
        <v>3.3869602032176121E-3</v>
      </c>
      <c r="R595" s="6">
        <v>5</v>
      </c>
      <c r="S595" s="6">
        <v>5</v>
      </c>
      <c r="T595" s="6">
        <v>22</v>
      </c>
      <c r="U595" s="6">
        <v>0</v>
      </c>
      <c r="V595" s="6">
        <v>1</v>
      </c>
      <c r="W595" s="6">
        <f t="shared" si="59"/>
        <v>33</v>
      </c>
      <c r="X595" s="13">
        <f t="shared" si="60"/>
        <v>3.9310517350232886E-4</v>
      </c>
      <c r="Y595" s="11">
        <f t="shared" si="61"/>
        <v>0.45694710376067182</v>
      </c>
      <c r="Z595" s="12">
        <v>636</v>
      </c>
      <c r="AA595" s="12">
        <v>52</v>
      </c>
      <c r="AB595" s="12">
        <f t="shared" si="62"/>
        <v>490</v>
      </c>
      <c r="AC595" s="12">
        <v>568</v>
      </c>
    </row>
    <row r="596" spans="2:29" x14ac:dyDescent="0.2">
      <c r="B596" s="6" t="s">
        <v>89</v>
      </c>
      <c r="C596" s="6" t="s">
        <v>143</v>
      </c>
      <c r="D596" s="6" t="str">
        <f t="shared" si="56"/>
        <v>Assam-Nalbari</v>
      </c>
      <c r="E596" s="6" t="s">
        <v>92</v>
      </c>
      <c r="F596" s="6" t="s">
        <v>144</v>
      </c>
      <c r="G596" s="6">
        <v>18</v>
      </c>
      <c r="H596" s="6">
        <v>298</v>
      </c>
      <c r="I596" s="6" t="str">
        <f t="shared" si="57"/>
        <v>18-298</v>
      </c>
      <c r="J596" s="6">
        <v>771639</v>
      </c>
      <c r="K596" s="15">
        <f t="shared" si="58"/>
        <v>8.3171017165787622E-4</v>
      </c>
      <c r="L596" s="7">
        <v>0.30646423965362601</v>
      </c>
      <c r="M596" s="6">
        <v>29202</v>
      </c>
      <c r="N596" s="6">
        <v>1825</v>
      </c>
      <c r="O596" s="6">
        <v>2</v>
      </c>
      <c r="P596" s="6">
        <v>2</v>
      </c>
      <c r="Q596" s="7">
        <v>5.5698114805886071E-3</v>
      </c>
      <c r="R596" s="6">
        <v>44</v>
      </c>
      <c r="S596" s="6">
        <v>11</v>
      </c>
      <c r="T596" s="6">
        <v>121</v>
      </c>
      <c r="U596" s="6">
        <v>0</v>
      </c>
      <c r="V596" s="6">
        <v>1</v>
      </c>
      <c r="W596" s="6">
        <f t="shared" si="59"/>
        <v>177</v>
      </c>
      <c r="X596" s="13">
        <f t="shared" si="60"/>
        <v>2.2938187416654678E-4</v>
      </c>
      <c r="Y596" s="11">
        <f t="shared" si="61"/>
        <v>3.5745936406850558</v>
      </c>
      <c r="Z596" s="12">
        <v>579</v>
      </c>
      <c r="AA596" s="12">
        <v>225</v>
      </c>
      <c r="AB596" s="12">
        <f t="shared" si="62"/>
        <v>490.5</v>
      </c>
      <c r="AC596" s="12">
        <v>569</v>
      </c>
    </row>
    <row r="597" spans="2:29" x14ac:dyDescent="0.2">
      <c r="B597" s="6" t="s">
        <v>861</v>
      </c>
      <c r="C597" s="6" t="s">
        <v>869</v>
      </c>
      <c r="D597" s="6" t="str">
        <f t="shared" si="56"/>
        <v>Odisha-Bargarh</v>
      </c>
      <c r="E597" s="6" t="s">
        <v>864</v>
      </c>
      <c r="F597" s="6" t="s">
        <v>870</v>
      </c>
      <c r="G597" s="6">
        <v>21</v>
      </c>
      <c r="H597" s="6">
        <v>347</v>
      </c>
      <c r="I597" s="6" t="str">
        <f t="shared" si="57"/>
        <v>21-347</v>
      </c>
      <c r="J597" s="6">
        <v>1481255</v>
      </c>
      <c r="K597" s="15">
        <f t="shared" si="58"/>
        <v>1.5480712997575981E-3</v>
      </c>
      <c r="L597" s="7">
        <v>0.49396597652870899</v>
      </c>
      <c r="M597" s="6">
        <v>165631</v>
      </c>
      <c r="N597" s="6">
        <v>6423</v>
      </c>
      <c r="O597" s="6">
        <v>6</v>
      </c>
      <c r="P597" s="6">
        <v>6</v>
      </c>
      <c r="Q597" s="7">
        <v>2.3464163822525599E-3</v>
      </c>
      <c r="R597" s="6">
        <v>49</v>
      </c>
      <c r="S597" s="6">
        <v>15</v>
      </c>
      <c r="T597" s="6">
        <v>204</v>
      </c>
      <c r="U597" s="6">
        <v>1</v>
      </c>
      <c r="V597" s="6">
        <v>1</v>
      </c>
      <c r="W597" s="6">
        <f t="shared" si="59"/>
        <v>270</v>
      </c>
      <c r="X597" s="13">
        <f t="shared" si="60"/>
        <v>1.8227786572872328E-4</v>
      </c>
      <c r="Y597" s="11">
        <f t="shared" si="61"/>
        <v>5.3805400777190382</v>
      </c>
      <c r="Z597" s="12">
        <v>533</v>
      </c>
      <c r="AA597" s="12">
        <v>364</v>
      </c>
      <c r="AB597" s="12">
        <f t="shared" si="62"/>
        <v>490.75</v>
      </c>
      <c r="AC597" s="12">
        <v>570</v>
      </c>
    </row>
    <row r="598" spans="2:29" x14ac:dyDescent="0.2">
      <c r="B598" s="6" t="s">
        <v>837</v>
      </c>
      <c r="C598" s="6" t="s">
        <v>849</v>
      </c>
      <c r="D598" s="6" t="str">
        <f t="shared" si="56"/>
        <v>Nagaland-Mon</v>
      </c>
      <c r="E598" s="6" t="s">
        <v>840</v>
      </c>
      <c r="F598" s="6" t="s">
        <v>850</v>
      </c>
      <c r="G598" s="6">
        <v>13</v>
      </c>
      <c r="H598" s="6">
        <v>247</v>
      </c>
      <c r="I598" s="6" t="str">
        <f t="shared" si="57"/>
        <v>13-247</v>
      </c>
      <c r="J598" s="6">
        <v>250260</v>
      </c>
      <c r="K598" s="15">
        <f t="shared" si="58"/>
        <v>1.4102918062331936E-3</v>
      </c>
      <c r="L598" s="7">
        <v>0.46233973433387598</v>
      </c>
      <c r="M598" s="6">
        <v>16811</v>
      </c>
      <c r="N598" s="6">
        <v>0</v>
      </c>
      <c r="O598" s="6">
        <v>0</v>
      </c>
      <c r="P598" s="6">
        <v>0</v>
      </c>
      <c r="Q598" s="7">
        <v>4.4776119402985077E-3</v>
      </c>
      <c r="R598" s="6">
        <v>15</v>
      </c>
      <c r="S598" s="6">
        <v>2</v>
      </c>
      <c r="T598" s="6">
        <v>57</v>
      </c>
      <c r="U598" s="6">
        <v>0</v>
      </c>
      <c r="V598" s="6">
        <v>1</v>
      </c>
      <c r="W598" s="6">
        <f t="shared" si="59"/>
        <v>75</v>
      </c>
      <c r="X598" s="13">
        <f t="shared" si="60"/>
        <v>2.996883241428914E-4</v>
      </c>
      <c r="Y598" s="11">
        <f t="shared" si="61"/>
        <v>1.5803266899757571</v>
      </c>
      <c r="Z598" s="12">
        <v>615</v>
      </c>
      <c r="AA598" s="12">
        <v>119</v>
      </c>
      <c r="AB598" s="12">
        <f t="shared" si="62"/>
        <v>491</v>
      </c>
      <c r="AC598" s="12">
        <v>571</v>
      </c>
    </row>
    <row r="599" spans="2:29" x14ac:dyDescent="0.2">
      <c r="B599" s="6" t="s">
        <v>861</v>
      </c>
      <c r="C599" s="6" t="s">
        <v>871</v>
      </c>
      <c r="D599" s="6" t="str">
        <f t="shared" si="56"/>
        <v>Odisha-Bhadrak</v>
      </c>
      <c r="E599" s="6" t="s">
        <v>864</v>
      </c>
      <c r="F599" s="6" t="s">
        <v>872</v>
      </c>
      <c r="G599" s="6">
        <v>21</v>
      </c>
      <c r="H599" s="6">
        <v>348</v>
      </c>
      <c r="I599" s="6" t="str">
        <f t="shared" si="57"/>
        <v>21-348</v>
      </c>
      <c r="J599" s="6">
        <v>1506337</v>
      </c>
      <c r="K599" s="15">
        <f t="shared" si="58"/>
        <v>1.3309523670304859E-3</v>
      </c>
      <c r="L599" s="7">
        <v>0.44323890310960601</v>
      </c>
      <c r="M599" s="6">
        <v>168241</v>
      </c>
      <c r="N599" s="6">
        <v>2277</v>
      </c>
      <c r="O599" s="6">
        <v>3</v>
      </c>
      <c r="P599" s="6">
        <v>3</v>
      </c>
      <c r="Q599" s="7">
        <v>3.2486709982279976E-3</v>
      </c>
      <c r="R599" s="6">
        <v>54</v>
      </c>
      <c r="S599" s="6">
        <v>7</v>
      </c>
      <c r="T599" s="6">
        <v>178</v>
      </c>
      <c r="U599" s="6">
        <v>0</v>
      </c>
      <c r="V599" s="6">
        <v>1</v>
      </c>
      <c r="W599" s="6">
        <f t="shared" si="59"/>
        <v>240</v>
      </c>
      <c r="X599" s="13">
        <f t="shared" si="60"/>
        <v>1.5932689696927048E-4</v>
      </c>
      <c r="Y599" s="11">
        <f t="shared" si="61"/>
        <v>6.5131396198026028</v>
      </c>
      <c r="Z599" s="12">
        <v>512</v>
      </c>
      <c r="AA599" s="12">
        <v>439</v>
      </c>
      <c r="AB599" s="12">
        <f t="shared" si="62"/>
        <v>493.75</v>
      </c>
      <c r="AC599" s="12">
        <v>572</v>
      </c>
    </row>
    <row r="600" spans="2:29" x14ac:dyDescent="0.2">
      <c r="B600" s="6" t="s">
        <v>598</v>
      </c>
      <c r="C600" s="6" t="s">
        <v>626</v>
      </c>
      <c r="D600" s="6" t="str">
        <f t="shared" si="56"/>
        <v>Kerala-Wayanad</v>
      </c>
      <c r="E600" s="6" t="s">
        <v>601</v>
      </c>
      <c r="F600" s="6" t="s">
        <v>627</v>
      </c>
      <c r="G600" s="6">
        <v>32</v>
      </c>
      <c r="H600" s="6">
        <v>567</v>
      </c>
      <c r="I600" s="6" t="str">
        <f t="shared" si="57"/>
        <v>32-567</v>
      </c>
      <c r="J600" s="6">
        <v>817420</v>
      </c>
      <c r="K600" s="15">
        <f t="shared" si="58"/>
        <v>1.1665536570353849E-3</v>
      </c>
      <c r="L600" s="7">
        <v>1.59852701982569</v>
      </c>
      <c r="M600" s="6">
        <v>134531</v>
      </c>
      <c r="N600" s="6">
        <v>11083</v>
      </c>
      <c r="O600" s="6">
        <v>4</v>
      </c>
      <c r="P600" s="6">
        <v>4</v>
      </c>
      <c r="Q600" s="7">
        <v>2.4218834468591197E-3</v>
      </c>
      <c r="R600" s="6">
        <v>24</v>
      </c>
      <c r="S600" s="6">
        <v>9</v>
      </c>
      <c r="T600" s="6">
        <v>182</v>
      </c>
      <c r="U600" s="6">
        <v>2</v>
      </c>
      <c r="V600" s="6">
        <v>1</v>
      </c>
      <c r="W600" s="6">
        <f t="shared" si="59"/>
        <v>218</v>
      </c>
      <c r="X600" s="13">
        <f t="shared" si="60"/>
        <v>2.6669276504122727E-4</v>
      </c>
      <c r="Y600" s="11">
        <f t="shared" si="61"/>
        <v>2.3094215702755498</v>
      </c>
      <c r="Z600" s="12">
        <v>602</v>
      </c>
      <c r="AA600" s="12">
        <v>171</v>
      </c>
      <c r="AB600" s="12">
        <f t="shared" si="62"/>
        <v>494.25</v>
      </c>
      <c r="AC600" s="12">
        <v>573</v>
      </c>
    </row>
    <row r="601" spans="2:29" x14ac:dyDescent="0.2">
      <c r="B601" s="6" t="s">
        <v>1132</v>
      </c>
      <c r="C601" s="6" t="s">
        <v>1188</v>
      </c>
      <c r="D601" s="6" t="str">
        <f t="shared" si="56"/>
        <v>Telangana-Suryapet</v>
      </c>
      <c r="E601" s="6" t="s">
        <v>1135</v>
      </c>
      <c r="F601" s="6" t="s">
        <v>1189</v>
      </c>
      <c r="G601" s="6">
        <v>36</v>
      </c>
      <c r="H601" s="6">
        <v>696</v>
      </c>
      <c r="I601" s="6" t="str">
        <f t="shared" si="57"/>
        <v>36-696</v>
      </c>
      <c r="J601" s="6">
        <v>1099560</v>
      </c>
      <c r="K601" s="15">
        <f t="shared" si="58"/>
        <v>8.0512144443365937E-4</v>
      </c>
      <c r="L601" s="7">
        <v>0.29830289017489497</v>
      </c>
      <c r="M601" s="6">
        <v>78683</v>
      </c>
      <c r="N601" s="6">
        <v>11378</v>
      </c>
      <c r="O601" s="6">
        <v>5</v>
      </c>
      <c r="P601" s="6">
        <v>5</v>
      </c>
      <c r="Q601" s="7">
        <v>5.4720966176038952E-3</v>
      </c>
      <c r="R601" s="6">
        <v>27</v>
      </c>
      <c r="S601" s="6">
        <v>2</v>
      </c>
      <c r="T601" s="6">
        <v>171</v>
      </c>
      <c r="U601" s="6">
        <v>2</v>
      </c>
      <c r="V601" s="6">
        <v>0</v>
      </c>
      <c r="W601" s="6">
        <f t="shared" si="59"/>
        <v>202</v>
      </c>
      <c r="X601" s="13">
        <f t="shared" si="60"/>
        <v>1.8370984757539379E-4</v>
      </c>
      <c r="Y601" s="11">
        <f t="shared" si="61"/>
        <v>4.8443340571039162</v>
      </c>
      <c r="Z601" s="12">
        <v>542</v>
      </c>
      <c r="AA601" s="12">
        <v>356</v>
      </c>
      <c r="AB601" s="12">
        <f t="shared" si="62"/>
        <v>495.5</v>
      </c>
      <c r="AC601" s="12">
        <v>574</v>
      </c>
    </row>
    <row r="602" spans="2:29" x14ac:dyDescent="0.2">
      <c r="B602" s="6" t="s">
        <v>598</v>
      </c>
      <c r="C602" s="6" t="s">
        <v>620</v>
      </c>
      <c r="D602" s="6" t="str">
        <f t="shared" si="56"/>
        <v>Kerala-Pathanamthitta</v>
      </c>
      <c r="E602" s="6" t="s">
        <v>601</v>
      </c>
      <c r="F602" s="6" t="s">
        <v>621</v>
      </c>
      <c r="G602" s="6">
        <v>32</v>
      </c>
      <c r="H602" s="6">
        <v>564</v>
      </c>
      <c r="I602" s="6" t="str">
        <f t="shared" si="57"/>
        <v>32-564</v>
      </c>
      <c r="J602" s="6">
        <v>1197412</v>
      </c>
      <c r="K602" s="15">
        <f t="shared" si="58"/>
        <v>1.028343379049778E-3</v>
      </c>
      <c r="L602" s="7">
        <v>1.6360544622867701</v>
      </c>
      <c r="M602" s="6">
        <v>197048</v>
      </c>
      <c r="N602" s="6">
        <v>9446</v>
      </c>
      <c r="O602" s="6">
        <v>8</v>
      </c>
      <c r="P602" s="6">
        <v>8</v>
      </c>
      <c r="Q602" s="7">
        <v>1.8221923851539272E-3</v>
      </c>
      <c r="R602" s="6">
        <v>43</v>
      </c>
      <c r="S602" s="6">
        <v>12</v>
      </c>
      <c r="T602" s="6">
        <v>261</v>
      </c>
      <c r="U602" s="6">
        <v>4</v>
      </c>
      <c r="V602" s="6">
        <v>1</v>
      </c>
      <c r="W602" s="6">
        <f t="shared" si="59"/>
        <v>321</v>
      </c>
      <c r="X602" s="13">
        <f t="shared" si="60"/>
        <v>2.6807815522142755E-4</v>
      </c>
      <c r="Y602" s="11">
        <f t="shared" si="61"/>
        <v>2.2437578729932199</v>
      </c>
      <c r="Z602" s="12">
        <v>605</v>
      </c>
      <c r="AA602" s="12">
        <v>168</v>
      </c>
      <c r="AB602" s="12">
        <f t="shared" si="62"/>
        <v>495.75</v>
      </c>
      <c r="AC602" s="12">
        <v>575</v>
      </c>
    </row>
    <row r="603" spans="2:29" x14ac:dyDescent="0.2">
      <c r="B603" s="6" t="s">
        <v>861</v>
      </c>
      <c r="C603" s="6" t="s">
        <v>862</v>
      </c>
      <c r="D603" s="6" t="str">
        <f t="shared" si="56"/>
        <v>Odisha-Angul</v>
      </c>
      <c r="E603" s="6" t="s">
        <v>864</v>
      </c>
      <c r="F603" s="6" t="s">
        <v>863</v>
      </c>
      <c r="G603" s="6">
        <v>21</v>
      </c>
      <c r="H603" s="6">
        <v>344</v>
      </c>
      <c r="I603" s="6" t="str">
        <f t="shared" si="57"/>
        <v>21-344</v>
      </c>
      <c r="J603" s="6">
        <v>1273821</v>
      </c>
      <c r="K603" s="15">
        <f t="shared" si="58"/>
        <v>2.169181301250192E-3</v>
      </c>
      <c r="L603" s="7">
        <v>0.61497221272173497</v>
      </c>
      <c r="M603" s="6">
        <v>142128</v>
      </c>
      <c r="N603" s="6">
        <v>2397</v>
      </c>
      <c r="O603" s="6">
        <v>2</v>
      </c>
      <c r="P603" s="6">
        <v>2</v>
      </c>
      <c r="Q603" s="7">
        <v>2.225519287833828E-3</v>
      </c>
      <c r="R603" s="6">
        <v>31</v>
      </c>
      <c r="S603" s="6">
        <v>9</v>
      </c>
      <c r="T603" s="6">
        <v>166</v>
      </c>
      <c r="U603" s="6">
        <v>3</v>
      </c>
      <c r="V603" s="6">
        <v>1</v>
      </c>
      <c r="W603" s="6">
        <f t="shared" si="59"/>
        <v>210</v>
      </c>
      <c r="X603" s="13">
        <f t="shared" si="60"/>
        <v>1.6485832781842975E-4</v>
      </c>
      <c r="Y603" s="11">
        <f t="shared" si="61"/>
        <v>6.14944071440613</v>
      </c>
      <c r="Z603" s="12">
        <v>521</v>
      </c>
      <c r="AA603" s="12">
        <v>422</v>
      </c>
      <c r="AB603" s="12">
        <f t="shared" si="62"/>
        <v>496.25</v>
      </c>
      <c r="AC603" s="12">
        <v>576</v>
      </c>
    </row>
    <row r="604" spans="2:29" x14ac:dyDescent="0.2">
      <c r="B604" s="6" t="s">
        <v>598</v>
      </c>
      <c r="C604" s="6" t="s">
        <v>604</v>
      </c>
      <c r="D604" s="6" t="str">
        <f t="shared" ref="D604:D667" si="63">CONCATENATE(B604,"-",C604)</f>
        <v>Kerala-Idukki</v>
      </c>
      <c r="E604" s="6" t="s">
        <v>601</v>
      </c>
      <c r="F604" s="6" t="s">
        <v>605</v>
      </c>
      <c r="G604" s="6">
        <v>32</v>
      </c>
      <c r="H604" s="6">
        <v>556</v>
      </c>
      <c r="I604" s="6" t="str">
        <f t="shared" ref="I604:I667" si="64">CONCATENATE(G604,"-",H604)</f>
        <v>32-556</v>
      </c>
      <c r="J604" s="6">
        <v>1108974</v>
      </c>
      <c r="K604" s="15">
        <f t="shared" ref="K604:K667" si="65" xml:space="preserve"> ABS(LN(ABS(1-L604))/ 440)</f>
        <v>4.6452749197269116E-4</v>
      </c>
      <c r="L604" s="7">
        <v>1.81514269394803</v>
      </c>
      <c r="M604" s="6">
        <v>182526</v>
      </c>
      <c r="N604" s="6">
        <v>17666</v>
      </c>
      <c r="O604" s="6">
        <v>5</v>
      </c>
      <c r="P604" s="6">
        <v>5</v>
      </c>
      <c r="Q604" s="7">
        <v>1.0193679918450561E-3</v>
      </c>
      <c r="R604" s="6">
        <v>41</v>
      </c>
      <c r="S604" s="6">
        <v>13</v>
      </c>
      <c r="T604" s="6">
        <v>308</v>
      </c>
      <c r="U604" s="6">
        <v>4</v>
      </c>
      <c r="V604" s="6">
        <v>2</v>
      </c>
      <c r="W604" s="6">
        <f t="shared" ref="W604:W667" si="66">R604+S604+T604+U604+V604</f>
        <v>368</v>
      </c>
      <c r="X604" s="13">
        <f t="shared" ref="X604:X667" si="67">W604/J604</f>
        <v>3.3183825770486953E-4</v>
      </c>
      <c r="Y604" s="11">
        <f t="shared" ref="Y604:Y667" si="68">J604*K604*Q604</f>
        <v>0.52512631078789329</v>
      </c>
      <c r="Z604" s="12">
        <v>631</v>
      </c>
      <c r="AA604" s="12">
        <v>96</v>
      </c>
      <c r="AB604" s="12">
        <f t="shared" ref="AB604:AB667" si="69">(0.75*Z604)+(0.25*AA604)</f>
        <v>497.25</v>
      </c>
      <c r="AC604" s="12">
        <v>577</v>
      </c>
    </row>
    <row r="605" spans="2:29" x14ac:dyDescent="0.2">
      <c r="B605" s="6" t="s">
        <v>89</v>
      </c>
      <c r="C605" s="6" t="s">
        <v>135</v>
      </c>
      <c r="D605" s="6" t="str">
        <f t="shared" si="63"/>
        <v>Assam-Lakhimpur</v>
      </c>
      <c r="E605" s="6" t="s">
        <v>92</v>
      </c>
      <c r="F605" s="6" t="s">
        <v>136</v>
      </c>
      <c r="G605" s="6">
        <v>18</v>
      </c>
      <c r="H605" s="6">
        <v>295</v>
      </c>
      <c r="I605" s="6" t="str">
        <f t="shared" si="64"/>
        <v>18-295</v>
      </c>
      <c r="J605" s="6">
        <v>1038159</v>
      </c>
      <c r="K605" s="15">
        <f t="shared" si="65"/>
        <v>8.2476956095978268E-4</v>
      </c>
      <c r="L605" s="7">
        <v>0.30434303520641498</v>
      </c>
      <c r="M605" s="6">
        <v>39452</v>
      </c>
      <c r="N605" s="6">
        <v>470</v>
      </c>
      <c r="O605" s="6">
        <v>0</v>
      </c>
      <c r="P605" s="6">
        <v>0</v>
      </c>
      <c r="Q605" s="7">
        <v>5.5698114805886071E-3</v>
      </c>
      <c r="R605" s="6">
        <v>26</v>
      </c>
      <c r="S605" s="6">
        <v>8</v>
      </c>
      <c r="T605" s="6">
        <v>156</v>
      </c>
      <c r="U605" s="6">
        <v>1</v>
      </c>
      <c r="V605" s="6">
        <v>1</v>
      </c>
      <c r="W605" s="6">
        <f t="shared" si="66"/>
        <v>192</v>
      </c>
      <c r="X605" s="13">
        <f t="shared" si="67"/>
        <v>1.8494276888222325E-4</v>
      </c>
      <c r="Y605" s="11">
        <f t="shared" si="68"/>
        <v>4.7691062022579738</v>
      </c>
      <c r="Z605" s="12">
        <v>547</v>
      </c>
      <c r="AA605" s="12">
        <v>351</v>
      </c>
      <c r="AB605" s="12">
        <f t="shared" si="69"/>
        <v>498</v>
      </c>
      <c r="AC605" s="12">
        <v>578</v>
      </c>
    </row>
    <row r="606" spans="2:29" x14ac:dyDescent="0.2">
      <c r="B606" s="6" t="s">
        <v>89</v>
      </c>
      <c r="C606" s="6" t="s">
        <v>117</v>
      </c>
      <c r="D606" s="6" t="str">
        <f t="shared" si="63"/>
        <v>Assam-Golaghat</v>
      </c>
      <c r="E606" s="6" t="s">
        <v>92</v>
      </c>
      <c r="F606" s="6" t="s">
        <v>118</v>
      </c>
      <c r="G606" s="6">
        <v>18</v>
      </c>
      <c r="H606" s="6">
        <v>288</v>
      </c>
      <c r="I606" s="6" t="str">
        <f t="shared" si="64"/>
        <v>18-288</v>
      </c>
      <c r="J606" s="6">
        <v>1066888</v>
      </c>
      <c r="K606" s="15">
        <f t="shared" si="65"/>
        <v>8.2599280434073833E-4</v>
      </c>
      <c r="L606" s="7">
        <v>0.30471735588475801</v>
      </c>
      <c r="M606" s="6">
        <v>40383</v>
      </c>
      <c r="N606" s="6">
        <v>608</v>
      </c>
      <c r="O606" s="6">
        <v>0</v>
      </c>
      <c r="P606" s="6">
        <v>0</v>
      </c>
      <c r="Q606" s="7">
        <v>5.5698114805886071E-3</v>
      </c>
      <c r="R606" s="6">
        <v>41</v>
      </c>
      <c r="S606" s="6">
        <v>4</v>
      </c>
      <c r="T606" s="6">
        <v>144</v>
      </c>
      <c r="U606" s="6">
        <v>1</v>
      </c>
      <c r="V606" s="6">
        <v>1</v>
      </c>
      <c r="W606" s="6">
        <f t="shared" si="66"/>
        <v>191</v>
      </c>
      <c r="X606" s="13">
        <f t="shared" si="67"/>
        <v>1.7902535223941033E-4</v>
      </c>
      <c r="Y606" s="11">
        <f t="shared" si="68"/>
        <v>4.9083507562912612</v>
      </c>
      <c r="Z606" s="12">
        <v>539</v>
      </c>
      <c r="AA606" s="12">
        <v>375</v>
      </c>
      <c r="AB606" s="12">
        <f t="shared" si="69"/>
        <v>498</v>
      </c>
      <c r="AC606" s="12">
        <v>579</v>
      </c>
    </row>
    <row r="607" spans="2:29" x14ac:dyDescent="0.2">
      <c r="B607" s="6" t="s">
        <v>37</v>
      </c>
      <c r="C607" s="6" t="s">
        <v>87</v>
      </c>
      <c r="D607" s="6" t="str">
        <f t="shared" si="63"/>
        <v>Arunachal Pradesh-West Siang</v>
      </c>
      <c r="E607" s="6" t="s">
        <v>40</v>
      </c>
      <c r="F607" s="6" t="s">
        <v>88</v>
      </c>
      <c r="G607" s="6">
        <v>12</v>
      </c>
      <c r="H607" s="6">
        <v>243</v>
      </c>
      <c r="I607" s="6" t="str">
        <f t="shared" si="64"/>
        <v>12-243</v>
      </c>
      <c r="J607" s="6">
        <v>52520</v>
      </c>
      <c r="K607" s="15">
        <f t="shared" si="65"/>
        <v>1.5503375138793548E-3</v>
      </c>
      <c r="L607" s="7">
        <v>0.49447030888143501</v>
      </c>
      <c r="M607" s="6">
        <v>7811</v>
      </c>
      <c r="N607" s="6">
        <v>0</v>
      </c>
      <c r="O607" s="6">
        <v>0</v>
      </c>
      <c r="P607" s="6">
        <v>0</v>
      </c>
      <c r="Q607" s="7">
        <v>2.8116213683223993E-3</v>
      </c>
      <c r="R607" s="6">
        <v>8</v>
      </c>
      <c r="S607" s="6">
        <v>3</v>
      </c>
      <c r="T607" s="6">
        <v>14</v>
      </c>
      <c r="U607" s="6">
        <v>0</v>
      </c>
      <c r="V607" s="6">
        <v>1</v>
      </c>
      <c r="W607" s="6">
        <f t="shared" si="66"/>
        <v>26</v>
      </c>
      <c r="X607" s="13">
        <f t="shared" si="67"/>
        <v>4.9504950495049506E-4</v>
      </c>
      <c r="Y607" s="11">
        <f t="shared" si="68"/>
        <v>0.22893268855373117</v>
      </c>
      <c r="Z607" s="12">
        <v>657</v>
      </c>
      <c r="AA607" s="12">
        <v>22</v>
      </c>
      <c r="AB607" s="12">
        <f t="shared" si="69"/>
        <v>498.25</v>
      </c>
      <c r="AC607" s="12">
        <v>580</v>
      </c>
    </row>
    <row r="608" spans="2:29" x14ac:dyDescent="0.2">
      <c r="B608" s="6" t="s">
        <v>89</v>
      </c>
      <c r="C608" s="6" t="s">
        <v>153</v>
      </c>
      <c r="D608" s="6" t="str">
        <f t="shared" si="63"/>
        <v>Assam-Udalguri</v>
      </c>
      <c r="E608" s="6" t="s">
        <v>92</v>
      </c>
      <c r="F608" s="6" t="s">
        <v>154</v>
      </c>
      <c r="G608" s="6">
        <v>18</v>
      </c>
      <c r="H608" s="6">
        <v>617</v>
      </c>
      <c r="I608" s="6" t="str">
        <f t="shared" si="64"/>
        <v>18-617</v>
      </c>
      <c r="J608" s="6">
        <v>860200</v>
      </c>
      <c r="K608" s="15">
        <f t="shared" si="65"/>
        <v>8.0975429643005031E-4</v>
      </c>
      <c r="L608" s="7">
        <v>0.299731811181288</v>
      </c>
      <c r="M608" s="6">
        <v>31455</v>
      </c>
      <c r="N608" s="6">
        <v>604</v>
      </c>
      <c r="O608" s="6">
        <v>0</v>
      </c>
      <c r="P608" s="6">
        <v>0</v>
      </c>
      <c r="Q608" s="7">
        <v>5.5698114805886071E-3</v>
      </c>
      <c r="R608" s="6">
        <v>22</v>
      </c>
      <c r="S608" s="6">
        <v>6</v>
      </c>
      <c r="T608" s="6">
        <v>146</v>
      </c>
      <c r="U608" s="6">
        <v>0</v>
      </c>
      <c r="V608" s="6">
        <v>1</v>
      </c>
      <c r="W608" s="6">
        <f t="shared" si="66"/>
        <v>175</v>
      </c>
      <c r="X608" s="13">
        <f t="shared" si="67"/>
        <v>2.0344106021855384E-4</v>
      </c>
      <c r="Y608" s="11">
        <f t="shared" si="68"/>
        <v>3.8796557837277006</v>
      </c>
      <c r="Z608" s="12">
        <v>571</v>
      </c>
      <c r="AA608" s="12">
        <v>286</v>
      </c>
      <c r="AB608" s="12">
        <f t="shared" si="69"/>
        <v>499.75</v>
      </c>
      <c r="AC608" s="12">
        <v>581</v>
      </c>
    </row>
    <row r="609" spans="2:29" x14ac:dyDescent="0.2">
      <c r="B609" s="6" t="s">
        <v>37</v>
      </c>
      <c r="C609" s="6" t="s">
        <v>41</v>
      </c>
      <c r="D609" s="6" t="str">
        <f t="shared" si="63"/>
        <v>Arunachal Pradesh-Changlang</v>
      </c>
      <c r="E609" s="6" t="s">
        <v>40</v>
      </c>
      <c r="F609" s="6" t="s">
        <v>42</v>
      </c>
      <c r="G609" s="6">
        <v>12</v>
      </c>
      <c r="H609" s="6">
        <v>229</v>
      </c>
      <c r="I609" s="6" t="str">
        <f t="shared" si="64"/>
        <v>12-229</v>
      </c>
      <c r="J609" s="6">
        <v>148226</v>
      </c>
      <c r="K609" s="15">
        <f t="shared" si="65"/>
        <v>1.162884690808457E-3</v>
      </c>
      <c r="L609" s="7">
        <v>0.40050597065523902</v>
      </c>
      <c r="M609" s="6">
        <v>10309</v>
      </c>
      <c r="N609" s="6">
        <v>0</v>
      </c>
      <c r="O609" s="6">
        <v>0</v>
      </c>
      <c r="P609" s="6">
        <v>0</v>
      </c>
      <c r="Q609" s="7">
        <v>2.8429282160625444E-3</v>
      </c>
      <c r="R609" s="6">
        <v>7</v>
      </c>
      <c r="S609" s="6">
        <v>5</v>
      </c>
      <c r="T609" s="6">
        <v>35</v>
      </c>
      <c r="U609" s="6">
        <v>0</v>
      </c>
      <c r="V609" s="6">
        <v>1</v>
      </c>
      <c r="W609" s="6">
        <f t="shared" si="66"/>
        <v>48</v>
      </c>
      <c r="X609" s="13">
        <f t="shared" si="67"/>
        <v>3.2382982742568779E-4</v>
      </c>
      <c r="Y609" s="11">
        <f t="shared" si="68"/>
        <v>0.4900348150100195</v>
      </c>
      <c r="Z609" s="12">
        <v>633</v>
      </c>
      <c r="AA609" s="12">
        <v>102</v>
      </c>
      <c r="AB609" s="12">
        <f t="shared" si="69"/>
        <v>500.25</v>
      </c>
      <c r="AC609" s="12">
        <v>582</v>
      </c>
    </row>
    <row r="610" spans="2:29" x14ac:dyDescent="0.2">
      <c r="B610" s="6" t="s">
        <v>420</v>
      </c>
      <c r="C610" s="6" t="s">
        <v>432</v>
      </c>
      <c r="D610" s="6" t="str">
        <f t="shared" si="63"/>
        <v>Himachal Pradesh-Lahaul And Spiti</v>
      </c>
      <c r="E610" s="6" t="s">
        <v>421</v>
      </c>
      <c r="F610" s="6" t="s">
        <v>433</v>
      </c>
      <c r="G610" s="6">
        <v>2</v>
      </c>
      <c r="H610" s="6">
        <v>21</v>
      </c>
      <c r="I610" s="6" t="str">
        <f t="shared" si="64"/>
        <v>2-21</v>
      </c>
      <c r="J610" s="6">
        <v>31564</v>
      </c>
      <c r="K610" s="15">
        <f t="shared" si="65"/>
        <v>9.5566653873341973E-4</v>
      </c>
      <c r="L610" s="7">
        <v>1.6567227936267701</v>
      </c>
      <c r="M610" s="6">
        <v>5447</v>
      </c>
      <c r="N610" s="6">
        <v>931</v>
      </c>
      <c r="O610" s="6">
        <v>0</v>
      </c>
      <c r="P610" s="6">
        <v>0</v>
      </c>
      <c r="Q610" s="7">
        <v>6.0918462980318654E-3</v>
      </c>
      <c r="R610" s="6">
        <v>17</v>
      </c>
      <c r="S610" s="6">
        <v>3</v>
      </c>
      <c r="T610" s="6">
        <v>36</v>
      </c>
      <c r="U610" s="6">
        <v>0</v>
      </c>
      <c r="V610" s="6">
        <v>1</v>
      </c>
      <c r="W610" s="6">
        <f t="shared" si="66"/>
        <v>57</v>
      </c>
      <c r="X610" s="13">
        <f t="shared" si="67"/>
        <v>1.8058547712583957E-3</v>
      </c>
      <c r="Y610" s="11">
        <f t="shared" si="68"/>
        <v>0.18375846399792015</v>
      </c>
      <c r="Z610" s="12">
        <v>667</v>
      </c>
      <c r="AA610" s="12">
        <v>1</v>
      </c>
      <c r="AB610" s="12">
        <f t="shared" si="69"/>
        <v>500.5</v>
      </c>
      <c r="AC610" s="12">
        <v>583</v>
      </c>
    </row>
    <row r="611" spans="2:29" x14ac:dyDescent="0.2">
      <c r="B611" s="6" t="s">
        <v>37</v>
      </c>
      <c r="C611" s="6" t="s">
        <v>75</v>
      </c>
      <c r="D611" s="6" t="str">
        <f t="shared" si="63"/>
        <v>Arunachal Pradesh-Tawang</v>
      </c>
      <c r="E611" s="6" t="s">
        <v>40</v>
      </c>
      <c r="F611" s="6" t="s">
        <v>76</v>
      </c>
      <c r="G611" s="6">
        <v>12</v>
      </c>
      <c r="H611" s="6">
        <v>238</v>
      </c>
      <c r="I611" s="6" t="str">
        <f t="shared" si="64"/>
        <v>12-238</v>
      </c>
      <c r="J611" s="6">
        <v>49868</v>
      </c>
      <c r="K611" s="15">
        <f t="shared" si="65"/>
        <v>1.471240932301677E-3</v>
      </c>
      <c r="L611" s="7">
        <v>0.47656687889444799</v>
      </c>
      <c r="M611" s="6">
        <v>3478</v>
      </c>
      <c r="N611" s="6">
        <v>0</v>
      </c>
      <c r="O611" s="6">
        <v>0</v>
      </c>
      <c r="P611" s="6">
        <v>0</v>
      </c>
      <c r="Q611" s="7">
        <v>3.4423407917383822E-3</v>
      </c>
      <c r="R611" s="6">
        <v>6</v>
      </c>
      <c r="S611" s="6">
        <v>2</v>
      </c>
      <c r="T611" s="6">
        <v>12</v>
      </c>
      <c r="U611" s="6">
        <v>0</v>
      </c>
      <c r="V611" s="6">
        <v>1</v>
      </c>
      <c r="W611" s="6">
        <f t="shared" si="66"/>
        <v>21</v>
      </c>
      <c r="X611" s="13">
        <f t="shared" si="67"/>
        <v>4.2111173498034812E-4</v>
      </c>
      <c r="Y611" s="11">
        <f t="shared" si="68"/>
        <v>0.25255711811366621</v>
      </c>
      <c r="Z611" s="12">
        <v>654</v>
      </c>
      <c r="AA611" s="12">
        <v>40</v>
      </c>
      <c r="AB611" s="12">
        <f t="shared" si="69"/>
        <v>500.5</v>
      </c>
      <c r="AC611" s="12">
        <v>584</v>
      </c>
    </row>
    <row r="612" spans="2:29" x14ac:dyDescent="0.2">
      <c r="B612" s="6" t="s">
        <v>486</v>
      </c>
      <c r="C612" s="6" t="s">
        <v>516</v>
      </c>
      <c r="D612" s="6" t="str">
        <f t="shared" si="63"/>
        <v>Jharkhand-Latehar</v>
      </c>
      <c r="E612" s="6" t="s">
        <v>489</v>
      </c>
      <c r="F612" s="6" t="s">
        <v>517</v>
      </c>
      <c r="G612" s="6">
        <v>20</v>
      </c>
      <c r="H612" s="6">
        <v>335</v>
      </c>
      <c r="I612" s="6" t="str">
        <f t="shared" si="64"/>
        <v>20-335</v>
      </c>
      <c r="J612" s="6">
        <v>726978</v>
      </c>
      <c r="K612" s="15">
        <f t="shared" si="65"/>
        <v>1.14101480487393E-3</v>
      </c>
      <c r="L612" s="7">
        <v>0.39470934458560702</v>
      </c>
      <c r="M612" s="6">
        <v>58388</v>
      </c>
      <c r="N612" s="6">
        <v>7283</v>
      </c>
      <c r="O612" s="6">
        <v>1</v>
      </c>
      <c r="P612" s="6">
        <v>1</v>
      </c>
      <c r="Q612" s="7">
        <v>7.6512455516014235E-3</v>
      </c>
      <c r="R612" s="6">
        <v>9</v>
      </c>
      <c r="S612" s="6">
        <v>6</v>
      </c>
      <c r="T612" s="6">
        <v>97</v>
      </c>
      <c r="U612" s="6">
        <v>0</v>
      </c>
      <c r="V612" s="6">
        <v>1</v>
      </c>
      <c r="W612" s="6">
        <f t="shared" si="66"/>
        <v>113</v>
      </c>
      <c r="X612" s="13">
        <f t="shared" si="67"/>
        <v>1.5543799124595242E-4</v>
      </c>
      <c r="Y612" s="11">
        <f t="shared" si="68"/>
        <v>6.3466520311669949</v>
      </c>
      <c r="Z612" s="12">
        <v>517</v>
      </c>
      <c r="AA612" s="12">
        <v>452</v>
      </c>
      <c r="AB612" s="12">
        <f t="shared" si="69"/>
        <v>500.75</v>
      </c>
      <c r="AC612" s="12">
        <v>585</v>
      </c>
    </row>
    <row r="613" spans="2:29" x14ac:dyDescent="0.2">
      <c r="B613" s="6" t="s">
        <v>1056</v>
      </c>
      <c r="C613" s="6" t="s">
        <v>1098</v>
      </c>
      <c r="D613" s="6" t="str">
        <f t="shared" si="63"/>
        <v>Tamil Nadu-Ranipet</v>
      </c>
      <c r="E613" s="6" t="s">
        <v>1059</v>
      </c>
      <c r="F613" s="6" t="s">
        <v>1099</v>
      </c>
      <c r="G613" s="6">
        <v>33</v>
      </c>
      <c r="H613" s="6">
        <v>731</v>
      </c>
      <c r="I613" s="6" t="str">
        <f t="shared" si="64"/>
        <v>33-731</v>
      </c>
      <c r="J613" s="6">
        <v>1089262</v>
      </c>
      <c r="K613" s="15">
        <f t="shared" si="65"/>
        <v>1.1494067121482765E-3</v>
      </c>
      <c r="L613" s="7">
        <v>0.39694022230464499</v>
      </c>
      <c r="M613" s="6">
        <v>187979</v>
      </c>
      <c r="N613" s="6">
        <v>9312</v>
      </c>
      <c r="O613" s="6">
        <v>10</v>
      </c>
      <c r="P613" s="6">
        <v>10</v>
      </c>
      <c r="Q613" s="7">
        <v>1.0254219183935057E-2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f t="shared" si="66"/>
        <v>0</v>
      </c>
      <c r="X613" s="13">
        <f t="shared" si="67"/>
        <v>0</v>
      </c>
      <c r="Y613" s="11">
        <f t="shared" si="68"/>
        <v>12.838334244013391</v>
      </c>
      <c r="Z613" s="12">
        <v>439</v>
      </c>
      <c r="AA613" s="12">
        <v>689</v>
      </c>
      <c r="AB613" s="12">
        <f t="shared" si="69"/>
        <v>501.5</v>
      </c>
      <c r="AC613" s="12">
        <v>586</v>
      </c>
    </row>
    <row r="614" spans="2:29" x14ac:dyDescent="0.2">
      <c r="B614" s="6" t="s">
        <v>157</v>
      </c>
      <c r="C614" s="6" t="s">
        <v>185</v>
      </c>
      <c r="D614" s="6" t="str">
        <f t="shared" si="63"/>
        <v>Bihar-Jehanabad</v>
      </c>
      <c r="E614" s="6" t="s">
        <v>160</v>
      </c>
      <c r="F614" s="6" t="s">
        <v>186</v>
      </c>
      <c r="G614" s="6">
        <v>10</v>
      </c>
      <c r="H614" s="6">
        <v>199</v>
      </c>
      <c r="I614" s="6" t="str">
        <f t="shared" si="64"/>
        <v>10-199</v>
      </c>
      <c r="J614" s="6">
        <v>1125313</v>
      </c>
      <c r="K614" s="15">
        <f t="shared" si="65"/>
        <v>1.3701294898997858E-3</v>
      </c>
      <c r="L614" s="7">
        <v>0.45275406768140403</v>
      </c>
      <c r="M614" s="6">
        <v>58053</v>
      </c>
      <c r="N614" s="6">
        <v>12279</v>
      </c>
      <c r="O614" s="6">
        <v>2</v>
      </c>
      <c r="P614" s="6">
        <v>2</v>
      </c>
      <c r="Q614" s="7">
        <v>5.073051948051948E-3</v>
      </c>
      <c r="R614" s="6">
        <v>40</v>
      </c>
      <c r="S614" s="6">
        <v>2</v>
      </c>
      <c r="T614" s="6">
        <v>107</v>
      </c>
      <c r="U614" s="6">
        <v>0</v>
      </c>
      <c r="V614" s="6">
        <v>1</v>
      </c>
      <c r="W614" s="6">
        <f t="shared" si="66"/>
        <v>150</v>
      </c>
      <c r="X614" s="13">
        <f t="shared" si="67"/>
        <v>1.3329624735518029E-4</v>
      </c>
      <c r="Y614" s="11">
        <f t="shared" si="68"/>
        <v>7.8217559185653291</v>
      </c>
      <c r="Z614" s="12">
        <v>492</v>
      </c>
      <c r="AA614" s="12">
        <v>531</v>
      </c>
      <c r="AB614" s="12">
        <f t="shared" si="69"/>
        <v>501.75</v>
      </c>
      <c r="AC614" s="12">
        <v>587</v>
      </c>
    </row>
    <row r="615" spans="2:29" x14ac:dyDescent="0.2">
      <c r="B615" s="6" t="s">
        <v>812</v>
      </c>
      <c r="C615" s="6" t="s">
        <v>816</v>
      </c>
      <c r="D615" s="6" t="str">
        <f t="shared" si="63"/>
        <v>Meghalaya-East Jaintia Hills</v>
      </c>
      <c r="E615" s="6" t="s">
        <v>815</v>
      </c>
      <c r="F615" s="6" t="s">
        <v>817</v>
      </c>
      <c r="G615" s="6">
        <v>17</v>
      </c>
      <c r="H615" s="6">
        <v>657</v>
      </c>
      <c r="I615" s="6" t="str">
        <f t="shared" si="64"/>
        <v>17-657</v>
      </c>
      <c r="J615" s="6">
        <v>122939</v>
      </c>
      <c r="K615" s="15">
        <f t="shared" si="65"/>
        <v>1.1259915781142225E-3</v>
      </c>
      <c r="L615" s="7">
        <v>0.39069498705049599</v>
      </c>
      <c r="M615" s="6">
        <v>13711</v>
      </c>
      <c r="N615" s="6">
        <v>294</v>
      </c>
      <c r="O615" s="6">
        <v>0</v>
      </c>
      <c r="P615" s="6">
        <v>0</v>
      </c>
      <c r="Q615" s="7">
        <v>2.6881720430107529E-3</v>
      </c>
      <c r="R615" s="6">
        <v>6</v>
      </c>
      <c r="S615" s="6">
        <v>2</v>
      </c>
      <c r="T615" s="6">
        <v>35</v>
      </c>
      <c r="U615" s="6">
        <v>0</v>
      </c>
      <c r="V615" s="6">
        <v>0</v>
      </c>
      <c r="W615" s="6">
        <f t="shared" si="66"/>
        <v>43</v>
      </c>
      <c r="X615" s="13">
        <f t="shared" si="67"/>
        <v>3.4976695759685695E-4</v>
      </c>
      <c r="Y615" s="11">
        <f t="shared" si="68"/>
        <v>0.37211902855318396</v>
      </c>
      <c r="Z615" s="12">
        <v>641</v>
      </c>
      <c r="AA615" s="12">
        <v>85</v>
      </c>
      <c r="AB615" s="12">
        <f t="shared" si="69"/>
        <v>502</v>
      </c>
      <c r="AC615" s="12">
        <v>588</v>
      </c>
    </row>
    <row r="616" spans="2:29" x14ac:dyDescent="0.2">
      <c r="B616" s="6" t="s">
        <v>812</v>
      </c>
      <c r="C616" s="6" t="s">
        <v>813</v>
      </c>
      <c r="D616" s="6" t="str">
        <f t="shared" si="63"/>
        <v>Meghalaya-East Garo Hills</v>
      </c>
      <c r="E616" s="6" t="s">
        <v>815</v>
      </c>
      <c r="F616" s="6" t="s">
        <v>814</v>
      </c>
      <c r="G616" s="6">
        <v>17</v>
      </c>
      <c r="H616" s="6">
        <v>273</v>
      </c>
      <c r="I616" s="6" t="str">
        <f t="shared" si="64"/>
        <v>17-273</v>
      </c>
      <c r="J616" s="6">
        <v>145052</v>
      </c>
      <c r="K616" s="15">
        <f t="shared" si="65"/>
        <v>3.3360287689537401E-3</v>
      </c>
      <c r="L616" s="7">
        <v>0.76958025575855005</v>
      </c>
      <c r="M616" s="6">
        <v>11023</v>
      </c>
      <c r="N616" s="6">
        <v>0</v>
      </c>
      <c r="O616" s="6">
        <v>0</v>
      </c>
      <c r="P616" s="6">
        <v>0</v>
      </c>
      <c r="Q616" s="7">
        <v>2.5839793281653748E-3</v>
      </c>
      <c r="R616" s="6">
        <v>7</v>
      </c>
      <c r="S616" s="6">
        <v>1</v>
      </c>
      <c r="T616" s="6">
        <v>31</v>
      </c>
      <c r="U616" s="6">
        <v>0</v>
      </c>
      <c r="V616" s="6">
        <v>1</v>
      </c>
      <c r="W616" s="6">
        <f t="shared" si="66"/>
        <v>40</v>
      </c>
      <c r="X616" s="13">
        <f t="shared" si="67"/>
        <v>2.7576317458566585E-4</v>
      </c>
      <c r="Y616" s="11">
        <f t="shared" si="68"/>
        <v>1.2503815116131214</v>
      </c>
      <c r="Z616" s="12">
        <v>619</v>
      </c>
      <c r="AA616" s="12">
        <v>152</v>
      </c>
      <c r="AB616" s="12">
        <f t="shared" si="69"/>
        <v>502.25</v>
      </c>
      <c r="AC616" s="12">
        <v>589</v>
      </c>
    </row>
    <row r="617" spans="2:29" x14ac:dyDescent="0.2">
      <c r="B617" s="6" t="s">
        <v>237</v>
      </c>
      <c r="C617" s="6" t="s">
        <v>279</v>
      </c>
      <c r="D617" s="6" t="str">
        <f t="shared" si="63"/>
        <v>Chhattisgarh-Narayanpur</v>
      </c>
      <c r="E617" s="6" t="s">
        <v>240</v>
      </c>
      <c r="F617" s="6" t="s">
        <v>280</v>
      </c>
      <c r="G617" s="6">
        <v>22</v>
      </c>
      <c r="H617" s="6">
        <v>637</v>
      </c>
      <c r="I617" s="6" t="str">
        <f t="shared" si="64"/>
        <v>22-637</v>
      </c>
      <c r="J617" s="6">
        <v>139314</v>
      </c>
      <c r="K617" s="15">
        <f t="shared" si="65"/>
        <v>1.3421209489736868E-3</v>
      </c>
      <c r="L617" s="7">
        <v>0.445968213511856</v>
      </c>
      <c r="M617" s="6">
        <v>12500</v>
      </c>
      <c r="N617" s="6">
        <v>298</v>
      </c>
      <c r="O617" s="6">
        <v>0</v>
      </c>
      <c r="P617" s="6">
        <v>0</v>
      </c>
      <c r="Q617" s="7">
        <v>1.1185682326621924E-3</v>
      </c>
      <c r="R617" s="6">
        <v>8</v>
      </c>
      <c r="S617" s="6">
        <v>1</v>
      </c>
      <c r="T617" s="6">
        <v>58</v>
      </c>
      <c r="U617" s="6">
        <v>0</v>
      </c>
      <c r="V617" s="6">
        <v>1</v>
      </c>
      <c r="W617" s="6">
        <f t="shared" si="66"/>
        <v>68</v>
      </c>
      <c r="X617" s="13">
        <f t="shared" si="67"/>
        <v>4.8810600513946912E-4</v>
      </c>
      <c r="Y617" s="11">
        <f t="shared" si="68"/>
        <v>0.20914567996120825</v>
      </c>
      <c r="Z617" s="12">
        <v>663</v>
      </c>
      <c r="AA617" s="12">
        <v>23</v>
      </c>
      <c r="AB617" s="12">
        <f t="shared" si="69"/>
        <v>503</v>
      </c>
      <c r="AC617" s="12">
        <v>590</v>
      </c>
    </row>
    <row r="618" spans="2:29" x14ac:dyDescent="0.2">
      <c r="B618" s="6" t="s">
        <v>89</v>
      </c>
      <c r="C618" s="6" t="s">
        <v>151</v>
      </c>
      <c r="D618" s="6" t="str">
        <f t="shared" si="63"/>
        <v>Assam-Tinsukia</v>
      </c>
      <c r="E618" s="6" t="s">
        <v>92</v>
      </c>
      <c r="F618" s="6" t="s">
        <v>152</v>
      </c>
      <c r="G618" s="6">
        <v>18</v>
      </c>
      <c r="H618" s="6">
        <v>302</v>
      </c>
      <c r="I618" s="6" t="str">
        <f t="shared" si="64"/>
        <v>18-302</v>
      </c>
      <c r="J618" s="6">
        <v>1326514</v>
      </c>
      <c r="K618" s="15">
        <f t="shared" si="65"/>
        <v>8.6668204012708657E-4</v>
      </c>
      <c r="L618" s="7">
        <v>0.31705441807304502</v>
      </c>
      <c r="M618" s="6">
        <v>50264</v>
      </c>
      <c r="N618" s="6">
        <v>1889</v>
      </c>
      <c r="O618" s="6">
        <v>2</v>
      </c>
      <c r="P618" s="6">
        <v>2</v>
      </c>
      <c r="Q618" s="7">
        <v>5.5698114805886071E-3</v>
      </c>
      <c r="R618" s="6">
        <v>22</v>
      </c>
      <c r="S618" s="6">
        <v>8</v>
      </c>
      <c r="T618" s="6">
        <v>166</v>
      </c>
      <c r="U618" s="6">
        <v>0</v>
      </c>
      <c r="V618" s="6">
        <v>1</v>
      </c>
      <c r="W618" s="6">
        <f t="shared" si="66"/>
        <v>197</v>
      </c>
      <c r="X618" s="13">
        <f t="shared" si="67"/>
        <v>1.4850955210423712E-4</v>
      </c>
      <c r="Y618" s="11">
        <f t="shared" si="68"/>
        <v>6.4034221046274977</v>
      </c>
      <c r="Z618" s="12">
        <v>514</v>
      </c>
      <c r="AA618" s="12">
        <v>473</v>
      </c>
      <c r="AB618" s="12">
        <f t="shared" si="69"/>
        <v>503.75</v>
      </c>
      <c r="AC618" s="12">
        <v>591</v>
      </c>
    </row>
    <row r="619" spans="2:29" x14ac:dyDescent="0.2">
      <c r="B619" s="6" t="s">
        <v>486</v>
      </c>
      <c r="C619" s="6" t="s">
        <v>514</v>
      </c>
      <c r="D619" s="6" t="str">
        <f t="shared" si="63"/>
        <v>Jharkhand-Koderma</v>
      </c>
      <c r="E619" s="6" t="s">
        <v>489</v>
      </c>
      <c r="F619" s="6" t="s">
        <v>515</v>
      </c>
      <c r="G619" s="6">
        <v>20</v>
      </c>
      <c r="H619" s="6">
        <v>334</v>
      </c>
      <c r="I619" s="6" t="str">
        <f t="shared" si="64"/>
        <v>20-334</v>
      </c>
      <c r="J619" s="6">
        <v>715957</v>
      </c>
      <c r="K619" s="15">
        <f t="shared" si="65"/>
        <v>1.1589883376487142E-3</v>
      </c>
      <c r="L619" s="7">
        <v>0.39947731934924402</v>
      </c>
      <c r="M619" s="6">
        <v>57532</v>
      </c>
      <c r="N619" s="6">
        <v>10229</v>
      </c>
      <c r="O619" s="6">
        <v>1</v>
      </c>
      <c r="P619" s="6">
        <v>1</v>
      </c>
      <c r="Q619" s="7">
        <v>1.0624817233648503E-2</v>
      </c>
      <c r="R619" s="6">
        <v>14</v>
      </c>
      <c r="S619" s="6">
        <v>6</v>
      </c>
      <c r="T619" s="6">
        <v>65</v>
      </c>
      <c r="U619" s="6">
        <v>0</v>
      </c>
      <c r="V619" s="6">
        <v>1</v>
      </c>
      <c r="W619" s="6">
        <f t="shared" si="66"/>
        <v>86</v>
      </c>
      <c r="X619" s="13">
        <f t="shared" si="67"/>
        <v>1.201189456908725E-4</v>
      </c>
      <c r="Y619" s="11">
        <f t="shared" si="68"/>
        <v>8.8163226089402169</v>
      </c>
      <c r="Z619" s="12">
        <v>479</v>
      </c>
      <c r="AA619" s="12">
        <v>578</v>
      </c>
      <c r="AB619" s="12">
        <f t="shared" si="69"/>
        <v>503.75</v>
      </c>
      <c r="AC619" s="12">
        <v>592</v>
      </c>
    </row>
    <row r="620" spans="2:29" x14ac:dyDescent="0.2">
      <c r="B620" s="6" t="s">
        <v>37</v>
      </c>
      <c r="C620" s="6" t="s">
        <v>59</v>
      </c>
      <c r="D620" s="6" t="str">
        <f t="shared" si="63"/>
        <v>Arunachal Pradesh-Lower Dibang Valley</v>
      </c>
      <c r="E620" s="6" t="s">
        <v>40</v>
      </c>
      <c r="F620" s="6" t="s">
        <v>60</v>
      </c>
      <c r="G620" s="6">
        <v>12</v>
      </c>
      <c r="H620" s="6">
        <v>235</v>
      </c>
      <c r="I620" s="6" t="str">
        <f t="shared" si="64"/>
        <v>12-235</v>
      </c>
      <c r="J620" s="6">
        <v>54080</v>
      </c>
      <c r="K620" s="15">
        <f t="shared" si="65"/>
        <v>2.0747813274476171E-3</v>
      </c>
      <c r="L620" s="7">
        <v>0.59864292400564201</v>
      </c>
      <c r="M620" s="6">
        <v>3763</v>
      </c>
      <c r="N620" s="6">
        <v>210</v>
      </c>
      <c r="O620" s="6">
        <v>0</v>
      </c>
      <c r="P620" s="6">
        <v>0</v>
      </c>
      <c r="Q620" s="7">
        <v>2.0202020202020202E-3</v>
      </c>
      <c r="R620" s="6">
        <v>3</v>
      </c>
      <c r="S620" s="6">
        <v>4</v>
      </c>
      <c r="T620" s="6">
        <v>14</v>
      </c>
      <c r="U620" s="6">
        <v>0</v>
      </c>
      <c r="V620" s="6">
        <v>1</v>
      </c>
      <c r="W620" s="6">
        <f t="shared" si="66"/>
        <v>22</v>
      </c>
      <c r="X620" s="13">
        <f t="shared" si="67"/>
        <v>4.0680473372781064E-4</v>
      </c>
      <c r="Y620" s="11">
        <f t="shared" si="68"/>
        <v>0.22667509937043864</v>
      </c>
      <c r="Z620" s="12">
        <v>658</v>
      </c>
      <c r="AA620" s="12">
        <v>47</v>
      </c>
      <c r="AB620" s="12">
        <f t="shared" si="69"/>
        <v>505.25</v>
      </c>
      <c r="AC620" s="12">
        <v>593</v>
      </c>
    </row>
    <row r="621" spans="2:29" x14ac:dyDescent="0.2">
      <c r="B621" s="6" t="s">
        <v>37</v>
      </c>
      <c r="C621" s="6" t="s">
        <v>63</v>
      </c>
      <c r="D621" s="6" t="str">
        <f t="shared" si="63"/>
        <v>Arunachal Pradesh-Lower Subansiri</v>
      </c>
      <c r="E621" s="6" t="s">
        <v>40</v>
      </c>
      <c r="F621" s="6" t="s">
        <v>64</v>
      </c>
      <c r="G621" s="6">
        <v>12</v>
      </c>
      <c r="H621" s="6">
        <v>236</v>
      </c>
      <c r="I621" s="6" t="str">
        <f t="shared" si="64"/>
        <v>12-236</v>
      </c>
      <c r="J621" s="6">
        <v>67595</v>
      </c>
      <c r="K621" s="15">
        <f t="shared" si="65"/>
        <v>1.34554683084527E-3</v>
      </c>
      <c r="L621" s="7">
        <v>0.446802725266916</v>
      </c>
      <c r="M621" s="6">
        <v>5777</v>
      </c>
      <c r="N621" s="6">
        <v>0</v>
      </c>
      <c r="O621" s="6">
        <v>0</v>
      </c>
      <c r="P621" s="6">
        <v>0</v>
      </c>
      <c r="Q621" s="7">
        <v>1.834862385321101E-3</v>
      </c>
      <c r="R621" s="6">
        <v>8</v>
      </c>
      <c r="S621" s="6">
        <v>2</v>
      </c>
      <c r="T621" s="6">
        <v>23</v>
      </c>
      <c r="U621" s="6">
        <v>0</v>
      </c>
      <c r="V621" s="6">
        <v>1</v>
      </c>
      <c r="W621" s="6">
        <f t="shared" si="66"/>
        <v>34</v>
      </c>
      <c r="X621" s="13">
        <f t="shared" si="67"/>
        <v>5.0299578371181301E-4</v>
      </c>
      <c r="Y621" s="11">
        <f t="shared" si="68"/>
        <v>0.16688484042382756</v>
      </c>
      <c r="Z621" s="12">
        <v>669</v>
      </c>
      <c r="AA621" s="12">
        <v>20</v>
      </c>
      <c r="AB621" s="12">
        <f t="shared" si="69"/>
        <v>506.75</v>
      </c>
      <c r="AC621" s="12">
        <v>594</v>
      </c>
    </row>
    <row r="622" spans="2:29" x14ac:dyDescent="0.2">
      <c r="B622" s="6" t="s">
        <v>374</v>
      </c>
      <c r="C622" s="6" t="s">
        <v>400</v>
      </c>
      <c r="D622" s="6" t="str">
        <f t="shared" si="63"/>
        <v>Haryana-Mahendragarh</v>
      </c>
      <c r="E622" s="6" t="s">
        <v>377</v>
      </c>
      <c r="F622" s="6" t="s">
        <v>401</v>
      </c>
      <c r="G622" s="6">
        <v>6</v>
      </c>
      <c r="H622" s="6">
        <v>69</v>
      </c>
      <c r="I622" s="6" t="str">
        <f t="shared" si="64"/>
        <v>6-69</v>
      </c>
      <c r="J622" s="6">
        <v>922088</v>
      </c>
      <c r="K622" s="15">
        <f t="shared" si="65"/>
        <v>1.8675549365979964E-3</v>
      </c>
      <c r="L622" s="7">
        <v>0.56032707119123004</v>
      </c>
      <c r="M622" s="6">
        <v>98215</v>
      </c>
      <c r="N622" s="6">
        <v>2021</v>
      </c>
      <c r="O622" s="6">
        <v>2</v>
      </c>
      <c r="P622" s="6">
        <v>2</v>
      </c>
      <c r="Q622" s="7">
        <v>2.7817403708987162E-3</v>
      </c>
      <c r="R622" s="6">
        <v>18</v>
      </c>
      <c r="S622" s="6">
        <v>7</v>
      </c>
      <c r="T622" s="6">
        <v>135</v>
      </c>
      <c r="U622" s="6">
        <v>1</v>
      </c>
      <c r="V622" s="6">
        <v>1</v>
      </c>
      <c r="W622" s="6">
        <f t="shared" si="66"/>
        <v>162</v>
      </c>
      <c r="X622" s="13">
        <f t="shared" si="67"/>
        <v>1.7568822064705322E-4</v>
      </c>
      <c r="Y622" s="11">
        <f t="shared" si="68"/>
        <v>4.7902959956300402</v>
      </c>
      <c r="Z622" s="12">
        <v>546</v>
      </c>
      <c r="AA622" s="12">
        <v>389</v>
      </c>
      <c r="AB622" s="12">
        <f t="shared" si="69"/>
        <v>506.75</v>
      </c>
      <c r="AC622" s="12">
        <v>595</v>
      </c>
    </row>
    <row r="623" spans="2:29" x14ac:dyDescent="0.2">
      <c r="B623" s="6" t="s">
        <v>89</v>
      </c>
      <c r="C623" s="6" t="s">
        <v>103</v>
      </c>
      <c r="D623" s="6" t="str">
        <f t="shared" si="63"/>
        <v>Assam-Chirang</v>
      </c>
      <c r="E623" s="6" t="s">
        <v>92</v>
      </c>
      <c r="F623" s="6" t="s">
        <v>104</v>
      </c>
      <c r="G623" s="6">
        <v>18</v>
      </c>
      <c r="H623" s="6">
        <v>612</v>
      </c>
      <c r="I623" s="6" t="str">
        <f t="shared" si="64"/>
        <v>18-612</v>
      </c>
      <c r="J623" s="6">
        <v>485419</v>
      </c>
      <c r="K623" s="15">
        <f t="shared" si="65"/>
        <v>8.1983453744286254E-4</v>
      </c>
      <c r="L623" s="7">
        <v>0.302830837267835</v>
      </c>
      <c r="M623" s="6">
        <v>18253</v>
      </c>
      <c r="N623" s="6">
        <v>2111</v>
      </c>
      <c r="O623" s="6">
        <v>1</v>
      </c>
      <c r="P623" s="6">
        <v>1</v>
      </c>
      <c r="Q623" s="7">
        <v>5.5698114805886071E-3</v>
      </c>
      <c r="R623" s="6">
        <v>24</v>
      </c>
      <c r="S623" s="6">
        <v>3</v>
      </c>
      <c r="T623" s="6">
        <v>87</v>
      </c>
      <c r="U623" s="6">
        <v>0</v>
      </c>
      <c r="V623" s="6">
        <v>1</v>
      </c>
      <c r="W623" s="6">
        <f t="shared" si="66"/>
        <v>115</v>
      </c>
      <c r="X623" s="13">
        <f t="shared" si="67"/>
        <v>2.3690873245587831E-4</v>
      </c>
      <c r="Y623" s="11">
        <f t="shared" si="68"/>
        <v>2.2165803418137591</v>
      </c>
      <c r="Z623" s="12">
        <v>607</v>
      </c>
      <c r="AA623" s="12">
        <v>211</v>
      </c>
      <c r="AB623" s="12">
        <f t="shared" si="69"/>
        <v>508</v>
      </c>
      <c r="AC623" s="12">
        <v>596</v>
      </c>
    </row>
    <row r="624" spans="2:29" x14ac:dyDescent="0.2">
      <c r="B624" s="6" t="s">
        <v>37</v>
      </c>
      <c r="C624" s="6" t="s">
        <v>79</v>
      </c>
      <c r="D624" s="6" t="str">
        <f t="shared" si="63"/>
        <v>Arunachal Pradesh-Upper Dibang Valley</v>
      </c>
      <c r="E624" s="6" t="s">
        <v>40</v>
      </c>
      <c r="F624" s="6" t="s">
        <v>80</v>
      </c>
      <c r="G624" s="6">
        <v>12</v>
      </c>
      <c r="H624" s="6">
        <v>230</v>
      </c>
      <c r="I624" s="6" t="str">
        <f t="shared" si="64"/>
        <v>12-230</v>
      </c>
      <c r="J624" s="6">
        <v>8004</v>
      </c>
      <c r="K624" s="15">
        <f t="shared" si="65"/>
        <v>1.6808168295489746E-3</v>
      </c>
      <c r="L624" s="7">
        <v>0.522675824157674</v>
      </c>
      <c r="M624" s="6">
        <v>556</v>
      </c>
      <c r="N624" s="6">
        <v>0</v>
      </c>
      <c r="O624" s="6">
        <v>0</v>
      </c>
      <c r="P624" s="6">
        <v>0</v>
      </c>
      <c r="Q624" s="7">
        <v>0</v>
      </c>
      <c r="R624" s="6">
        <v>1</v>
      </c>
      <c r="S624" s="6">
        <v>1</v>
      </c>
      <c r="T624" s="6">
        <v>10</v>
      </c>
      <c r="U624" s="6">
        <v>0</v>
      </c>
      <c r="V624" s="6">
        <v>1</v>
      </c>
      <c r="W624" s="6">
        <f t="shared" si="66"/>
        <v>13</v>
      </c>
      <c r="X624" s="13">
        <f t="shared" si="67"/>
        <v>1.6241879060469764E-3</v>
      </c>
      <c r="Y624" s="11">
        <f t="shared" si="68"/>
        <v>0</v>
      </c>
      <c r="Z624" s="12">
        <v>677</v>
      </c>
      <c r="AA624" s="12">
        <v>2</v>
      </c>
      <c r="AB624" s="12">
        <f t="shared" si="69"/>
        <v>508.25</v>
      </c>
      <c r="AC624" s="12">
        <v>597</v>
      </c>
    </row>
    <row r="625" spans="2:29" x14ac:dyDescent="0.2">
      <c r="B625" s="6" t="s">
        <v>486</v>
      </c>
      <c r="C625" s="6" t="s">
        <v>490</v>
      </c>
      <c r="D625" s="6" t="str">
        <f t="shared" si="63"/>
        <v>Jharkhand-Chatra</v>
      </c>
      <c r="E625" s="6" t="s">
        <v>489</v>
      </c>
      <c r="F625" s="6" t="s">
        <v>491</v>
      </c>
      <c r="G625" s="6">
        <v>20</v>
      </c>
      <c r="H625" s="6">
        <v>323</v>
      </c>
      <c r="I625" s="6" t="str">
        <f t="shared" si="64"/>
        <v>20-323</v>
      </c>
      <c r="J625" s="6">
        <v>1042886</v>
      </c>
      <c r="K625" s="15">
        <f t="shared" si="65"/>
        <v>1.0702834168647155E-3</v>
      </c>
      <c r="L625" s="7">
        <v>0.37557540632258002</v>
      </c>
      <c r="M625" s="6">
        <v>83743</v>
      </c>
      <c r="N625" s="6">
        <v>11715</v>
      </c>
      <c r="O625" s="6">
        <v>2</v>
      </c>
      <c r="P625" s="6">
        <v>2</v>
      </c>
      <c r="Q625" s="7">
        <v>8.9041095890410957E-3</v>
      </c>
      <c r="R625" s="6">
        <v>11</v>
      </c>
      <c r="S625" s="6">
        <v>5</v>
      </c>
      <c r="T625" s="6">
        <v>93</v>
      </c>
      <c r="U625" s="6">
        <v>0</v>
      </c>
      <c r="V625" s="6">
        <v>1</v>
      </c>
      <c r="W625" s="6">
        <f t="shared" si="66"/>
        <v>110</v>
      </c>
      <c r="X625" s="13">
        <f t="shared" si="67"/>
        <v>1.0547653338907609E-4</v>
      </c>
      <c r="Y625" s="11">
        <f t="shared" si="68"/>
        <v>9.9386210200307428</v>
      </c>
      <c r="Z625" s="12">
        <v>472</v>
      </c>
      <c r="AA625" s="12">
        <v>619</v>
      </c>
      <c r="AB625" s="12">
        <f t="shared" si="69"/>
        <v>508.75</v>
      </c>
      <c r="AC625" s="12">
        <v>598</v>
      </c>
    </row>
    <row r="626" spans="2:29" x14ac:dyDescent="0.2">
      <c r="B626" s="6" t="s">
        <v>37</v>
      </c>
      <c r="C626" s="6" t="s">
        <v>47</v>
      </c>
      <c r="D626" s="6" t="str">
        <f t="shared" si="63"/>
        <v>Arunachal Pradesh-Kamle</v>
      </c>
      <c r="E626" s="6" t="s">
        <v>40</v>
      </c>
      <c r="F626" s="6" t="s">
        <v>48</v>
      </c>
      <c r="G626" s="6">
        <v>12</v>
      </c>
      <c r="H626" s="6">
        <v>718</v>
      </c>
      <c r="I626" s="6" t="str">
        <f t="shared" si="64"/>
        <v>12-718</v>
      </c>
      <c r="J626" s="6">
        <v>22254</v>
      </c>
      <c r="K626" s="15">
        <f t="shared" si="65"/>
        <v>1.1560822086713763E-3</v>
      </c>
      <c r="L626" s="7">
        <v>0.39870894179293098</v>
      </c>
      <c r="M626" s="6">
        <v>5803</v>
      </c>
      <c r="N626" s="6">
        <v>0</v>
      </c>
      <c r="O626" s="6">
        <v>0</v>
      </c>
      <c r="P626" s="6">
        <v>0</v>
      </c>
      <c r="Q626" s="7">
        <v>0</v>
      </c>
      <c r="R626" s="6">
        <v>4</v>
      </c>
      <c r="S626" s="6">
        <v>2</v>
      </c>
      <c r="T626" s="6">
        <v>20</v>
      </c>
      <c r="U626" s="6">
        <v>0</v>
      </c>
      <c r="V626" s="6">
        <v>0</v>
      </c>
      <c r="W626" s="6">
        <f t="shared" si="66"/>
        <v>26</v>
      </c>
      <c r="X626" s="13">
        <f t="shared" si="67"/>
        <v>1.1683292891165632E-3</v>
      </c>
      <c r="Y626" s="11">
        <f t="shared" si="68"/>
        <v>0</v>
      </c>
      <c r="Z626" s="12">
        <v>678</v>
      </c>
      <c r="AA626" s="12">
        <v>4</v>
      </c>
      <c r="AB626" s="12">
        <f t="shared" si="69"/>
        <v>509.5</v>
      </c>
      <c r="AC626" s="12">
        <v>599</v>
      </c>
    </row>
    <row r="627" spans="2:29" x14ac:dyDescent="0.2">
      <c r="B627" s="6" t="s">
        <v>923</v>
      </c>
      <c r="C627" s="6" t="s">
        <v>924</v>
      </c>
      <c r="D627" s="6" t="str">
        <f t="shared" si="63"/>
        <v>Puducherry-Karaikal</v>
      </c>
      <c r="E627" s="6" t="s">
        <v>926</v>
      </c>
      <c r="F627" s="6" t="s">
        <v>925</v>
      </c>
      <c r="G627" s="6">
        <v>34</v>
      </c>
      <c r="H627" s="6">
        <v>598</v>
      </c>
      <c r="I627" s="6" t="str">
        <f t="shared" si="64"/>
        <v>34-598</v>
      </c>
      <c r="J627" s="6">
        <v>200222</v>
      </c>
      <c r="K627" s="15">
        <f t="shared" si="65"/>
        <v>2.0565927695471394E-3</v>
      </c>
      <c r="L627" s="7">
        <v>0.59541798987696304</v>
      </c>
      <c r="M627" s="6">
        <v>23785</v>
      </c>
      <c r="N627" s="6">
        <v>1522</v>
      </c>
      <c r="O627" s="6">
        <v>1</v>
      </c>
      <c r="P627" s="6">
        <v>1</v>
      </c>
      <c r="Q627" s="7">
        <v>1.2475633528265107E-2</v>
      </c>
      <c r="R627" s="6">
        <v>11</v>
      </c>
      <c r="S627" s="6">
        <v>1</v>
      </c>
      <c r="T627" s="6">
        <v>17</v>
      </c>
      <c r="U627" s="6">
        <v>2</v>
      </c>
      <c r="V627" s="6">
        <v>1</v>
      </c>
      <c r="W627" s="6">
        <f t="shared" si="66"/>
        <v>32</v>
      </c>
      <c r="X627" s="13">
        <f t="shared" si="67"/>
        <v>1.5982259691742166E-4</v>
      </c>
      <c r="Y627" s="11">
        <f t="shared" si="68"/>
        <v>5.1371554620415418</v>
      </c>
      <c r="Z627" s="12">
        <v>535</v>
      </c>
      <c r="AA627" s="12">
        <v>436</v>
      </c>
      <c r="AB627" s="12">
        <f t="shared" si="69"/>
        <v>510.25</v>
      </c>
      <c r="AC627" s="12">
        <v>600</v>
      </c>
    </row>
    <row r="628" spans="2:29" x14ac:dyDescent="0.2">
      <c r="B628" s="6" t="s">
        <v>812</v>
      </c>
      <c r="C628" s="6" t="s">
        <v>834</v>
      </c>
      <c r="D628" s="6" t="str">
        <f t="shared" si="63"/>
        <v>Meghalaya-West Khasi Hills</v>
      </c>
      <c r="E628" s="6" t="s">
        <v>815</v>
      </c>
      <c r="F628" s="6" t="s">
        <v>835</v>
      </c>
      <c r="G628" s="6">
        <v>17</v>
      </c>
      <c r="H628" s="6">
        <v>279</v>
      </c>
      <c r="I628" s="6" t="str">
        <f t="shared" si="64"/>
        <v>17-279</v>
      </c>
      <c r="J628" s="6">
        <v>284497</v>
      </c>
      <c r="K628" s="15">
        <f t="shared" si="65"/>
        <v>2.5702854855586864E-3</v>
      </c>
      <c r="L628" s="7">
        <v>0.67726560922954504</v>
      </c>
      <c r="M628" s="6">
        <v>13279</v>
      </c>
      <c r="N628" s="6">
        <v>2524</v>
      </c>
      <c r="O628" s="6">
        <v>0</v>
      </c>
      <c r="P628" s="6">
        <v>0</v>
      </c>
      <c r="Q628" s="7">
        <v>3.105590062111801E-3</v>
      </c>
      <c r="R628" s="6">
        <v>15</v>
      </c>
      <c r="S628" s="6">
        <v>2</v>
      </c>
      <c r="T628" s="6">
        <v>46</v>
      </c>
      <c r="U628" s="6">
        <v>0</v>
      </c>
      <c r="V628" s="6">
        <v>2</v>
      </c>
      <c r="W628" s="6">
        <f t="shared" si="66"/>
        <v>65</v>
      </c>
      <c r="X628" s="13">
        <f t="shared" si="67"/>
        <v>2.2847341096742671E-4</v>
      </c>
      <c r="Y628" s="11">
        <f t="shared" si="68"/>
        <v>2.2709270490217066</v>
      </c>
      <c r="Z628" s="12">
        <v>604</v>
      </c>
      <c r="AA628" s="12">
        <v>230</v>
      </c>
      <c r="AB628" s="12">
        <f t="shared" si="69"/>
        <v>510.5</v>
      </c>
      <c r="AC628" s="12">
        <v>601</v>
      </c>
    </row>
    <row r="629" spans="2:29" x14ac:dyDescent="0.2">
      <c r="B629" s="6" t="s">
        <v>37</v>
      </c>
      <c r="C629" s="6" t="s">
        <v>38</v>
      </c>
      <c r="D629" s="6" t="str">
        <f t="shared" si="63"/>
        <v>Arunachal Pradesh-Anjaw</v>
      </c>
      <c r="E629" s="6" t="s">
        <v>40</v>
      </c>
      <c r="F629" s="6" t="s">
        <v>39</v>
      </c>
      <c r="G629" s="6">
        <v>12</v>
      </c>
      <c r="H629" s="6">
        <v>628</v>
      </c>
      <c r="I629" s="6" t="str">
        <f t="shared" si="64"/>
        <v>12-628</v>
      </c>
      <c r="J629" s="6">
        <v>21167</v>
      </c>
      <c r="K629" s="15">
        <f t="shared" si="65"/>
        <v>1.0332564608106828E-3</v>
      </c>
      <c r="L629" s="7">
        <v>0.365319047116407</v>
      </c>
      <c r="M629" s="6">
        <v>1470</v>
      </c>
      <c r="N629" s="6">
        <v>0</v>
      </c>
      <c r="O629" s="6">
        <v>0</v>
      </c>
      <c r="P629" s="6">
        <v>0</v>
      </c>
      <c r="Q629" s="7">
        <v>0</v>
      </c>
      <c r="R629" s="6">
        <v>7</v>
      </c>
      <c r="S629" s="6">
        <v>5</v>
      </c>
      <c r="T629" s="6">
        <v>9</v>
      </c>
      <c r="U629" s="6">
        <v>0</v>
      </c>
      <c r="V629" s="6">
        <v>1</v>
      </c>
      <c r="W629" s="6">
        <f t="shared" si="66"/>
        <v>22</v>
      </c>
      <c r="X629" s="13">
        <f t="shared" si="67"/>
        <v>1.0393537109651817E-3</v>
      </c>
      <c r="Y629" s="11">
        <f t="shared" si="68"/>
        <v>0</v>
      </c>
      <c r="Z629" s="12">
        <v>679</v>
      </c>
      <c r="AA629" s="12">
        <v>7</v>
      </c>
      <c r="AB629" s="12">
        <f t="shared" si="69"/>
        <v>511</v>
      </c>
      <c r="AC629" s="12">
        <v>602</v>
      </c>
    </row>
    <row r="630" spans="2:29" x14ac:dyDescent="0.2">
      <c r="B630" s="6" t="s">
        <v>157</v>
      </c>
      <c r="C630" s="6" t="s">
        <v>197</v>
      </c>
      <c r="D630" s="6" t="str">
        <f t="shared" si="63"/>
        <v>Bihar-Madhepura</v>
      </c>
      <c r="E630" s="6" t="s">
        <v>160</v>
      </c>
      <c r="F630" s="6" t="s">
        <v>198</v>
      </c>
      <c r="G630" s="6">
        <v>10</v>
      </c>
      <c r="H630" s="6">
        <v>205</v>
      </c>
      <c r="I630" s="6" t="str">
        <f t="shared" si="64"/>
        <v>10-205</v>
      </c>
      <c r="J630" s="6">
        <v>2001762</v>
      </c>
      <c r="K630" s="15">
        <f t="shared" si="65"/>
        <v>1.11043865525493E-3</v>
      </c>
      <c r="L630" s="7">
        <v>0.38651103890127803</v>
      </c>
      <c r="M630" s="6">
        <v>103221</v>
      </c>
      <c r="N630" s="6">
        <v>8336</v>
      </c>
      <c r="O630" s="6">
        <v>4</v>
      </c>
      <c r="P630" s="6">
        <v>4</v>
      </c>
      <c r="Q630" s="7">
        <v>4.9245262819826571E-3</v>
      </c>
      <c r="R630" s="6">
        <v>18</v>
      </c>
      <c r="S630" s="6">
        <v>1</v>
      </c>
      <c r="T630" s="6">
        <v>102</v>
      </c>
      <c r="U630" s="6">
        <v>1</v>
      </c>
      <c r="V630" s="6">
        <v>1</v>
      </c>
      <c r="W630" s="6">
        <f t="shared" si="66"/>
        <v>123</v>
      </c>
      <c r="X630" s="13">
        <f t="shared" si="67"/>
        <v>6.1445866191884948E-5</v>
      </c>
      <c r="Y630" s="11">
        <f t="shared" si="68"/>
        <v>10.946403977875953</v>
      </c>
      <c r="Z630" s="12">
        <v>461</v>
      </c>
      <c r="AA630" s="12">
        <v>662</v>
      </c>
      <c r="AB630" s="12">
        <f t="shared" si="69"/>
        <v>511.25</v>
      </c>
      <c r="AC630" s="12">
        <v>603</v>
      </c>
    </row>
    <row r="631" spans="2:29" x14ac:dyDescent="0.2">
      <c r="B631" s="6" t="s">
        <v>1056</v>
      </c>
      <c r="C631" s="6" t="s">
        <v>1114</v>
      </c>
      <c r="D631" s="6" t="str">
        <f t="shared" si="63"/>
        <v>Tamil Nadu-Thoothukkudi</v>
      </c>
      <c r="E631" s="6" t="s">
        <v>1059</v>
      </c>
      <c r="F631" s="6" t="s">
        <v>1115</v>
      </c>
      <c r="G631" s="6">
        <v>33</v>
      </c>
      <c r="H631" s="6">
        <v>594</v>
      </c>
      <c r="I631" s="6" t="str">
        <f t="shared" si="64"/>
        <v>33-594</v>
      </c>
      <c r="J631" s="6">
        <v>1714171</v>
      </c>
      <c r="K631" s="15">
        <f t="shared" si="65"/>
        <v>1.1951266723197063E-3</v>
      </c>
      <c r="L631" s="7">
        <v>0.40895063421694899</v>
      </c>
      <c r="M631" s="6">
        <v>83563</v>
      </c>
      <c r="N631" s="6">
        <v>7328</v>
      </c>
      <c r="O631" s="6">
        <v>5</v>
      </c>
      <c r="P631" s="6">
        <v>5</v>
      </c>
      <c r="Q631" s="7">
        <v>5.7092198581560286E-3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f t="shared" si="66"/>
        <v>0</v>
      </c>
      <c r="X631" s="13">
        <f t="shared" si="67"/>
        <v>0</v>
      </c>
      <c r="Y631" s="11">
        <f t="shared" si="68"/>
        <v>11.696201729281132</v>
      </c>
      <c r="Z631" s="12">
        <v>453</v>
      </c>
      <c r="AA631" s="12">
        <v>691</v>
      </c>
      <c r="AB631" s="12">
        <f t="shared" si="69"/>
        <v>512.5</v>
      </c>
      <c r="AC631" s="12">
        <v>604</v>
      </c>
    </row>
    <row r="632" spans="2:29" x14ac:dyDescent="0.2">
      <c r="B632" s="6" t="s">
        <v>37</v>
      </c>
      <c r="C632" s="6" t="s">
        <v>81</v>
      </c>
      <c r="D632" s="6" t="str">
        <f t="shared" si="63"/>
        <v>Arunachal Pradesh-Upper Siang</v>
      </c>
      <c r="E632" s="6" t="s">
        <v>40</v>
      </c>
      <c r="F632" s="6" t="s">
        <v>82</v>
      </c>
      <c r="G632" s="6">
        <v>12</v>
      </c>
      <c r="H632" s="6">
        <v>240</v>
      </c>
      <c r="I632" s="6" t="str">
        <f t="shared" si="64"/>
        <v>12-240</v>
      </c>
      <c r="J632" s="6">
        <v>30237</v>
      </c>
      <c r="K632" s="15">
        <f t="shared" si="65"/>
        <v>2.2130209611313685E-3</v>
      </c>
      <c r="L632" s="7">
        <v>0.62232801434261498</v>
      </c>
      <c r="M632" s="6">
        <v>2454</v>
      </c>
      <c r="N632" s="6">
        <v>0</v>
      </c>
      <c r="O632" s="6">
        <v>0</v>
      </c>
      <c r="P632" s="6">
        <v>0</v>
      </c>
      <c r="Q632" s="7">
        <v>0</v>
      </c>
      <c r="R632" s="6">
        <v>2</v>
      </c>
      <c r="S632" s="6">
        <v>4</v>
      </c>
      <c r="T632" s="6">
        <v>13</v>
      </c>
      <c r="U632" s="6">
        <v>0</v>
      </c>
      <c r="V632" s="6">
        <v>1</v>
      </c>
      <c r="W632" s="6">
        <f t="shared" si="66"/>
        <v>20</v>
      </c>
      <c r="X632" s="13">
        <f t="shared" si="67"/>
        <v>6.6144128055031911E-4</v>
      </c>
      <c r="Y632" s="11">
        <f t="shared" si="68"/>
        <v>0</v>
      </c>
      <c r="Z632" s="12">
        <v>680</v>
      </c>
      <c r="AA632" s="12">
        <v>13</v>
      </c>
      <c r="AB632" s="12">
        <f t="shared" si="69"/>
        <v>513.25</v>
      </c>
      <c r="AC632" s="12">
        <v>605</v>
      </c>
    </row>
    <row r="633" spans="2:29" x14ac:dyDescent="0.2">
      <c r="B633" s="6" t="s">
        <v>1218</v>
      </c>
      <c r="C633" s="6" t="s">
        <v>1348</v>
      </c>
      <c r="D633" s="6" t="str">
        <f t="shared" si="63"/>
        <v>Uttar Pradesh-Shamli</v>
      </c>
      <c r="E633" s="6" t="s">
        <v>1221</v>
      </c>
      <c r="F633" s="6" t="s">
        <v>1349</v>
      </c>
      <c r="G633" s="6">
        <v>9</v>
      </c>
      <c r="H633" s="6">
        <v>660</v>
      </c>
      <c r="I633" s="6" t="str">
        <f t="shared" si="64"/>
        <v>9-660</v>
      </c>
      <c r="J633" s="6">
        <v>1273578</v>
      </c>
      <c r="K633" s="15">
        <f t="shared" si="65"/>
        <v>1.4409695984456249E-3</v>
      </c>
      <c r="L633" s="7">
        <v>0.46954843370573102</v>
      </c>
      <c r="M633" s="6">
        <v>197886</v>
      </c>
      <c r="N633" s="6">
        <v>35537</v>
      </c>
      <c r="O633" s="6">
        <v>6</v>
      </c>
      <c r="P633" s="6">
        <v>6</v>
      </c>
      <c r="Q633" s="7">
        <v>3.8180429802552635E-3</v>
      </c>
      <c r="R633" s="6">
        <v>24</v>
      </c>
      <c r="S633" s="6">
        <v>7</v>
      </c>
      <c r="T633" s="6">
        <v>135</v>
      </c>
      <c r="U633" s="6">
        <v>0</v>
      </c>
      <c r="V633" s="6">
        <v>0</v>
      </c>
      <c r="W633" s="6">
        <f t="shared" si="66"/>
        <v>166</v>
      </c>
      <c r="X633" s="13">
        <f t="shared" si="67"/>
        <v>1.3034144748103374E-4</v>
      </c>
      <c r="Y633" s="11">
        <f t="shared" si="68"/>
        <v>7.0068235271867971</v>
      </c>
      <c r="Z633" s="12">
        <v>505</v>
      </c>
      <c r="AA633" s="12">
        <v>541</v>
      </c>
      <c r="AB633" s="12">
        <f t="shared" si="69"/>
        <v>514</v>
      </c>
      <c r="AC633" s="12">
        <v>606</v>
      </c>
    </row>
    <row r="634" spans="2:29" x14ac:dyDescent="0.2">
      <c r="B634" s="6" t="s">
        <v>37</v>
      </c>
      <c r="C634" s="6" t="s">
        <v>43</v>
      </c>
      <c r="D634" s="6" t="str">
        <f t="shared" si="63"/>
        <v>Arunachal Pradesh-East Kameng</v>
      </c>
      <c r="E634" s="6" t="s">
        <v>40</v>
      </c>
      <c r="F634" s="6" t="s">
        <v>44</v>
      </c>
      <c r="G634" s="6">
        <v>12</v>
      </c>
      <c r="H634" s="6">
        <v>231</v>
      </c>
      <c r="I634" s="6" t="str">
        <f t="shared" si="64"/>
        <v>12-231</v>
      </c>
      <c r="J634" s="6">
        <v>66592</v>
      </c>
      <c r="K634" s="15">
        <f t="shared" si="65"/>
        <v>9.8943455343752278E-4</v>
      </c>
      <c r="L634" s="7">
        <v>0.35296261463316297</v>
      </c>
      <c r="M634" s="6">
        <v>5475</v>
      </c>
      <c r="N634" s="6">
        <v>0</v>
      </c>
      <c r="O634" s="6">
        <v>0</v>
      </c>
      <c r="P634" s="6">
        <v>0</v>
      </c>
      <c r="Q634" s="7">
        <v>0</v>
      </c>
      <c r="R634" s="6">
        <v>11</v>
      </c>
      <c r="S634" s="6">
        <v>3</v>
      </c>
      <c r="T634" s="6">
        <v>28</v>
      </c>
      <c r="U634" s="6">
        <v>0</v>
      </c>
      <c r="V634" s="6">
        <v>1</v>
      </c>
      <c r="W634" s="6">
        <f t="shared" si="66"/>
        <v>43</v>
      </c>
      <c r="X634" s="13">
        <f t="shared" si="67"/>
        <v>6.4572320999519458E-4</v>
      </c>
      <c r="Y634" s="11">
        <f t="shared" si="68"/>
        <v>0</v>
      </c>
      <c r="Z634" s="12">
        <v>681</v>
      </c>
      <c r="AA634" s="12">
        <v>14</v>
      </c>
      <c r="AB634" s="12">
        <f t="shared" si="69"/>
        <v>514.25</v>
      </c>
      <c r="AC634" s="12">
        <v>607</v>
      </c>
    </row>
    <row r="635" spans="2:29" x14ac:dyDescent="0.2">
      <c r="B635" s="6" t="s">
        <v>89</v>
      </c>
      <c r="C635" s="6" t="s">
        <v>97</v>
      </c>
      <c r="D635" s="6" t="str">
        <f t="shared" si="63"/>
        <v>Assam-Bongaigaon</v>
      </c>
      <c r="E635" s="6" t="s">
        <v>92</v>
      </c>
      <c r="F635" s="6" t="s">
        <v>98</v>
      </c>
      <c r="G635" s="6">
        <v>18</v>
      </c>
      <c r="H635" s="6">
        <v>281</v>
      </c>
      <c r="I635" s="6" t="str">
        <f t="shared" si="64"/>
        <v>18-281</v>
      </c>
      <c r="J635" s="6">
        <v>733745</v>
      </c>
      <c r="K635" s="15">
        <f t="shared" si="65"/>
        <v>8.4913701347717491E-4</v>
      </c>
      <c r="L635" s="7">
        <v>0.31176180405424597</v>
      </c>
      <c r="M635" s="6">
        <v>27967</v>
      </c>
      <c r="N635" s="6">
        <v>1443</v>
      </c>
      <c r="O635" s="6">
        <v>1</v>
      </c>
      <c r="P635" s="6">
        <v>1</v>
      </c>
      <c r="Q635" s="7">
        <v>5.5698114805886071E-3</v>
      </c>
      <c r="R635" s="6">
        <v>29</v>
      </c>
      <c r="S635" s="6">
        <v>4</v>
      </c>
      <c r="T635" s="6">
        <v>108</v>
      </c>
      <c r="U635" s="6">
        <v>0</v>
      </c>
      <c r="V635" s="6">
        <v>1</v>
      </c>
      <c r="W635" s="6">
        <f t="shared" si="66"/>
        <v>142</v>
      </c>
      <c r="X635" s="13">
        <f t="shared" si="67"/>
        <v>1.9352772420936428E-4</v>
      </c>
      <c r="Y635" s="11">
        <f t="shared" si="68"/>
        <v>3.4702712543762968</v>
      </c>
      <c r="Z635" s="12">
        <v>580</v>
      </c>
      <c r="AA635" s="12">
        <v>317</v>
      </c>
      <c r="AB635" s="12">
        <f t="shared" si="69"/>
        <v>514.25</v>
      </c>
      <c r="AC635" s="12">
        <v>608</v>
      </c>
    </row>
    <row r="636" spans="2:29" x14ac:dyDescent="0.2">
      <c r="B636" s="6" t="s">
        <v>1132</v>
      </c>
      <c r="C636" s="6" t="s">
        <v>1136</v>
      </c>
      <c r="D636" s="6" t="str">
        <f t="shared" si="63"/>
        <v>Telangana-Bhadradri Kothagudem</v>
      </c>
      <c r="E636" s="6" t="s">
        <v>1135</v>
      </c>
      <c r="F636" s="6" t="s">
        <v>1137</v>
      </c>
      <c r="G636" s="6">
        <v>36</v>
      </c>
      <c r="H636" s="6">
        <v>690</v>
      </c>
      <c r="I636" s="6" t="str">
        <f t="shared" si="64"/>
        <v>36-690</v>
      </c>
      <c r="J636" s="6">
        <v>1029579</v>
      </c>
      <c r="K636" s="15">
        <f t="shared" si="65"/>
        <v>5.1958037424159217E-5</v>
      </c>
      <c r="L636" s="7">
        <v>2.26021916416459E-2</v>
      </c>
      <c r="M636" s="6">
        <v>62905</v>
      </c>
      <c r="N636" s="6">
        <v>6829</v>
      </c>
      <c r="O636" s="6">
        <v>7</v>
      </c>
      <c r="P636" s="6">
        <v>7</v>
      </c>
      <c r="Q636" s="7">
        <v>5.4720966176038952E-3</v>
      </c>
      <c r="R636" s="6">
        <v>34</v>
      </c>
      <c r="S636" s="6">
        <v>4</v>
      </c>
      <c r="T636" s="6">
        <v>267</v>
      </c>
      <c r="U636" s="6">
        <v>2</v>
      </c>
      <c r="V636" s="6">
        <v>0</v>
      </c>
      <c r="W636" s="6">
        <f t="shared" si="66"/>
        <v>307</v>
      </c>
      <c r="X636" s="13">
        <f t="shared" si="67"/>
        <v>2.9818012993660514E-4</v>
      </c>
      <c r="Y636" s="11">
        <f t="shared" si="68"/>
        <v>0.29272928440370438</v>
      </c>
      <c r="Z636" s="12">
        <v>646</v>
      </c>
      <c r="AA636" s="12">
        <v>122</v>
      </c>
      <c r="AB636" s="12">
        <f t="shared" si="69"/>
        <v>515</v>
      </c>
      <c r="AC636" s="12">
        <v>609</v>
      </c>
    </row>
    <row r="637" spans="2:29" x14ac:dyDescent="0.2">
      <c r="B637" s="6" t="s">
        <v>37</v>
      </c>
      <c r="C637" s="6" t="s">
        <v>61</v>
      </c>
      <c r="D637" s="6" t="str">
        <f t="shared" si="63"/>
        <v>Arunachal Pradesh-Lower Siang</v>
      </c>
      <c r="E637" s="6" t="s">
        <v>40</v>
      </c>
      <c r="F637" s="6" t="s">
        <v>62</v>
      </c>
      <c r="G637" s="6">
        <v>12</v>
      </c>
      <c r="H637" s="6">
        <v>719</v>
      </c>
      <c r="I637" s="6" t="str">
        <f t="shared" si="64"/>
        <v>12-719</v>
      </c>
      <c r="J637" s="6">
        <v>22630</v>
      </c>
      <c r="K637" s="15">
        <f t="shared" si="65"/>
        <v>1.0002510852236703E-3</v>
      </c>
      <c r="L637" s="7">
        <v>0.35603472651937101</v>
      </c>
      <c r="M637" s="6">
        <v>6902</v>
      </c>
      <c r="N637" s="6">
        <v>0</v>
      </c>
      <c r="O637" s="6">
        <v>0</v>
      </c>
      <c r="P637" s="6">
        <v>0</v>
      </c>
      <c r="Q637" s="7">
        <v>0</v>
      </c>
      <c r="R637" s="6">
        <v>3</v>
      </c>
      <c r="S637" s="6">
        <v>2</v>
      </c>
      <c r="T637" s="6">
        <v>8</v>
      </c>
      <c r="U637" s="6">
        <v>0</v>
      </c>
      <c r="V637" s="6">
        <v>0</v>
      </c>
      <c r="W637" s="6">
        <f t="shared" si="66"/>
        <v>13</v>
      </c>
      <c r="X637" s="13">
        <f t="shared" si="67"/>
        <v>5.7445868316394167E-4</v>
      </c>
      <c r="Y637" s="11">
        <f t="shared" si="68"/>
        <v>0</v>
      </c>
      <c r="Z637" s="12">
        <v>682</v>
      </c>
      <c r="AA637" s="12">
        <v>16</v>
      </c>
      <c r="AB637" s="12">
        <f t="shared" si="69"/>
        <v>515.5</v>
      </c>
      <c r="AC637" s="12">
        <v>610</v>
      </c>
    </row>
    <row r="638" spans="2:29" x14ac:dyDescent="0.2">
      <c r="B638" s="6" t="s">
        <v>89</v>
      </c>
      <c r="C638" s="6" t="s">
        <v>139</v>
      </c>
      <c r="D638" s="6" t="str">
        <f t="shared" si="63"/>
        <v>Assam-Morigaon</v>
      </c>
      <c r="E638" s="6" t="s">
        <v>92</v>
      </c>
      <c r="F638" s="6" t="s">
        <v>140</v>
      </c>
      <c r="G638" s="6">
        <v>18</v>
      </c>
      <c r="H638" s="6">
        <v>296</v>
      </c>
      <c r="I638" s="6" t="str">
        <f t="shared" si="64"/>
        <v>18-296</v>
      </c>
      <c r="J638" s="6">
        <v>957423</v>
      </c>
      <c r="K638" s="15">
        <f t="shared" si="65"/>
        <v>8.2082961155985508E-4</v>
      </c>
      <c r="L638" s="7">
        <v>0.30313601384999</v>
      </c>
      <c r="M638" s="6">
        <v>36209</v>
      </c>
      <c r="N638" s="6">
        <v>2124</v>
      </c>
      <c r="O638" s="6">
        <v>2</v>
      </c>
      <c r="P638" s="6">
        <v>2</v>
      </c>
      <c r="Q638" s="7">
        <v>5.5698114805886071E-3</v>
      </c>
      <c r="R638" s="6">
        <v>35</v>
      </c>
      <c r="S638" s="6">
        <v>5</v>
      </c>
      <c r="T638" s="6">
        <v>122</v>
      </c>
      <c r="U638" s="6">
        <v>0</v>
      </c>
      <c r="V638" s="6">
        <v>1</v>
      </c>
      <c r="W638" s="6">
        <f t="shared" si="66"/>
        <v>163</v>
      </c>
      <c r="X638" s="13">
        <f t="shared" si="67"/>
        <v>1.7024867796156976E-4</v>
      </c>
      <c r="Y638" s="11">
        <f t="shared" si="68"/>
        <v>4.377209847128114</v>
      </c>
      <c r="Z638" s="12">
        <v>555</v>
      </c>
      <c r="AA638" s="12">
        <v>404</v>
      </c>
      <c r="AB638" s="12">
        <f t="shared" si="69"/>
        <v>517.25</v>
      </c>
      <c r="AC638" s="12">
        <v>611</v>
      </c>
    </row>
    <row r="639" spans="2:29" x14ac:dyDescent="0.2">
      <c r="B639" s="6" t="s">
        <v>37</v>
      </c>
      <c r="C639" s="6" t="s">
        <v>51</v>
      </c>
      <c r="D639" s="6" t="str">
        <f t="shared" si="63"/>
        <v>Arunachal Pradesh-Kurung Kumey</v>
      </c>
      <c r="E639" s="6" t="s">
        <v>40</v>
      </c>
      <c r="F639" s="6" t="s">
        <v>52</v>
      </c>
      <c r="G639" s="6">
        <v>12</v>
      </c>
      <c r="H639" s="6">
        <v>233</v>
      </c>
      <c r="I639" s="6" t="str">
        <f t="shared" si="64"/>
        <v>12-233</v>
      </c>
      <c r="J639" s="6">
        <v>45372</v>
      </c>
      <c r="K639" s="15">
        <f t="shared" si="65"/>
        <v>9.2973979287199772E-4</v>
      </c>
      <c r="L639" s="7">
        <v>0.335742570004329</v>
      </c>
      <c r="M639" s="6">
        <v>6401</v>
      </c>
      <c r="N639" s="6">
        <v>0</v>
      </c>
      <c r="O639" s="6">
        <v>0</v>
      </c>
      <c r="P639" s="6">
        <v>0</v>
      </c>
      <c r="Q639" s="7">
        <v>0</v>
      </c>
      <c r="R639" s="6">
        <v>3</v>
      </c>
      <c r="S639" s="6">
        <v>2</v>
      </c>
      <c r="T639" s="6">
        <v>16</v>
      </c>
      <c r="U639" s="6">
        <v>0</v>
      </c>
      <c r="V639" s="6">
        <v>1</v>
      </c>
      <c r="W639" s="6">
        <f t="shared" si="66"/>
        <v>22</v>
      </c>
      <c r="X639" s="13">
        <f t="shared" si="67"/>
        <v>4.8488054306620825E-4</v>
      </c>
      <c r="Y639" s="11">
        <f t="shared" si="68"/>
        <v>0</v>
      </c>
      <c r="Z639" s="12">
        <v>683</v>
      </c>
      <c r="AA639" s="12">
        <v>24</v>
      </c>
      <c r="AB639" s="12">
        <f t="shared" si="69"/>
        <v>518.25</v>
      </c>
      <c r="AC639" s="12">
        <v>612</v>
      </c>
    </row>
    <row r="640" spans="2:29" x14ac:dyDescent="0.2">
      <c r="B640" s="6" t="s">
        <v>861</v>
      </c>
      <c r="C640" s="6" t="s">
        <v>887</v>
      </c>
      <c r="D640" s="6" t="str">
        <f t="shared" si="63"/>
        <v>Odisha-Jajpur</v>
      </c>
      <c r="E640" s="6" t="s">
        <v>864</v>
      </c>
      <c r="F640" s="6" t="s">
        <v>888</v>
      </c>
      <c r="G640" s="6">
        <v>21</v>
      </c>
      <c r="H640" s="6">
        <v>356</v>
      </c>
      <c r="I640" s="6" t="str">
        <f t="shared" si="64"/>
        <v>21-356</v>
      </c>
      <c r="J640" s="6">
        <v>1826963</v>
      </c>
      <c r="K640" s="15">
        <f t="shared" si="65"/>
        <v>1.3472183191595513E-3</v>
      </c>
      <c r="L640" s="7">
        <v>0.44720942731637697</v>
      </c>
      <c r="M640" s="6">
        <v>204007</v>
      </c>
      <c r="N640" s="6">
        <v>2410</v>
      </c>
      <c r="O640" s="6">
        <v>3</v>
      </c>
      <c r="P640" s="6">
        <v>3</v>
      </c>
      <c r="Q640" s="7">
        <v>1.5759061460339696E-3</v>
      </c>
      <c r="R640" s="6">
        <v>62</v>
      </c>
      <c r="S640" s="6">
        <v>12</v>
      </c>
      <c r="T640" s="6">
        <v>260</v>
      </c>
      <c r="U640" s="6">
        <v>0</v>
      </c>
      <c r="V640" s="6">
        <v>1</v>
      </c>
      <c r="W640" s="6">
        <f t="shared" si="66"/>
        <v>335</v>
      </c>
      <c r="X640" s="13">
        <f t="shared" si="67"/>
        <v>1.8336441405764647E-4</v>
      </c>
      <c r="Y640" s="11">
        <f t="shared" si="68"/>
        <v>3.8788061982560365</v>
      </c>
      <c r="Z640" s="12">
        <v>572</v>
      </c>
      <c r="AA640" s="12">
        <v>357</v>
      </c>
      <c r="AB640" s="12">
        <f t="shared" si="69"/>
        <v>518.25</v>
      </c>
      <c r="AC640" s="12">
        <v>613</v>
      </c>
    </row>
    <row r="641" spans="2:29" x14ac:dyDescent="0.2">
      <c r="B641" s="6" t="s">
        <v>1056</v>
      </c>
      <c r="C641" s="6" t="s">
        <v>1074</v>
      </c>
      <c r="D641" s="6" t="str">
        <f t="shared" si="63"/>
        <v>Tamil Nadu-Kallakurichi</v>
      </c>
      <c r="E641" s="6" t="s">
        <v>1059</v>
      </c>
      <c r="F641" s="6" t="s">
        <v>1075</v>
      </c>
      <c r="G641" s="6">
        <v>33</v>
      </c>
      <c r="H641" s="6">
        <v>729</v>
      </c>
      <c r="I641" s="6" t="str">
        <f t="shared" si="64"/>
        <v>33-729</v>
      </c>
      <c r="J641" s="6">
        <v>1294469</v>
      </c>
      <c r="K641" s="15">
        <f t="shared" si="65"/>
        <v>9.844187476977359E-4</v>
      </c>
      <c r="L641" s="7">
        <v>0.35153305564175302</v>
      </c>
      <c r="M641" s="6">
        <v>165141</v>
      </c>
      <c r="N641" s="6">
        <v>3942</v>
      </c>
      <c r="O641" s="6">
        <v>4</v>
      </c>
      <c r="P641" s="6">
        <v>4</v>
      </c>
      <c r="Q641" s="7">
        <v>8.5627814276223527E-3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f t="shared" si="66"/>
        <v>0</v>
      </c>
      <c r="X641" s="13">
        <f t="shared" si="67"/>
        <v>0</v>
      </c>
      <c r="Y641" s="11">
        <f t="shared" si="68"/>
        <v>10.91154853635275</v>
      </c>
      <c r="Z641" s="12">
        <v>462</v>
      </c>
      <c r="AA641" s="12">
        <v>688</v>
      </c>
      <c r="AB641" s="12">
        <f t="shared" si="69"/>
        <v>518.5</v>
      </c>
      <c r="AC641" s="12">
        <v>614</v>
      </c>
    </row>
    <row r="642" spans="2:29" x14ac:dyDescent="0.2">
      <c r="B642" s="6" t="s">
        <v>598</v>
      </c>
      <c r="C642" s="6" t="s">
        <v>602</v>
      </c>
      <c r="D642" s="6" t="str">
        <f t="shared" si="63"/>
        <v>Kerala-Ernakulam</v>
      </c>
      <c r="E642" s="6" t="s">
        <v>601</v>
      </c>
      <c r="F642" s="6" t="s">
        <v>603</v>
      </c>
      <c r="G642" s="6">
        <v>32</v>
      </c>
      <c r="H642" s="6">
        <v>555</v>
      </c>
      <c r="I642" s="6" t="str">
        <f t="shared" si="64"/>
        <v>32-555</v>
      </c>
      <c r="J642" s="6">
        <v>3282388</v>
      </c>
      <c r="K642" s="15">
        <f t="shared" si="65"/>
        <v>6.086216371525582E-4</v>
      </c>
      <c r="L642" s="7">
        <v>1.76506573530259</v>
      </c>
      <c r="M642" s="6">
        <v>540236</v>
      </c>
      <c r="N642" s="6">
        <v>44835</v>
      </c>
      <c r="O642" s="6">
        <v>21</v>
      </c>
      <c r="P642" s="6">
        <v>21</v>
      </c>
      <c r="Q642" s="7">
        <v>2.2483637391550152E-3</v>
      </c>
      <c r="R642" s="6">
        <v>90</v>
      </c>
      <c r="S642" s="6">
        <v>23</v>
      </c>
      <c r="T642" s="6">
        <v>410</v>
      </c>
      <c r="U642" s="6">
        <v>11</v>
      </c>
      <c r="V642" s="6">
        <v>1</v>
      </c>
      <c r="W642" s="6">
        <f t="shared" si="66"/>
        <v>535</v>
      </c>
      <c r="X642" s="13">
        <f t="shared" si="67"/>
        <v>1.629910906327954E-4</v>
      </c>
      <c r="Y642" s="11">
        <f t="shared" si="68"/>
        <v>4.4916289950056054</v>
      </c>
      <c r="Z642" s="12">
        <v>550</v>
      </c>
      <c r="AA642" s="12">
        <v>428</v>
      </c>
      <c r="AB642" s="12">
        <f t="shared" si="69"/>
        <v>519.5</v>
      </c>
      <c r="AC642" s="12">
        <v>615</v>
      </c>
    </row>
    <row r="643" spans="2:29" x14ac:dyDescent="0.2">
      <c r="B643" s="6" t="s">
        <v>37</v>
      </c>
      <c r="C643" s="6" t="s">
        <v>55</v>
      </c>
      <c r="D643" s="6" t="str">
        <f t="shared" si="63"/>
        <v>Arunachal Pradesh-Lohit</v>
      </c>
      <c r="E643" s="6" t="s">
        <v>40</v>
      </c>
      <c r="F643" s="6" t="s">
        <v>56</v>
      </c>
      <c r="G643" s="6">
        <v>12</v>
      </c>
      <c r="H643" s="6">
        <v>234</v>
      </c>
      <c r="I643" s="6" t="str">
        <f t="shared" si="64"/>
        <v>12-234</v>
      </c>
      <c r="J643" s="6">
        <v>49776</v>
      </c>
      <c r="K643" s="15">
        <f t="shared" si="65"/>
        <v>1.5251033533410282E-3</v>
      </c>
      <c r="L643" s="7">
        <v>0.48882612142319198</v>
      </c>
      <c r="M643" s="6">
        <v>10136</v>
      </c>
      <c r="N643" s="6">
        <v>0</v>
      </c>
      <c r="O643" s="6">
        <v>0</v>
      </c>
      <c r="P643" s="6">
        <v>0</v>
      </c>
      <c r="Q643" s="7">
        <v>0</v>
      </c>
      <c r="R643" s="6">
        <v>4</v>
      </c>
      <c r="S643" s="6">
        <v>2</v>
      </c>
      <c r="T643" s="6">
        <v>16</v>
      </c>
      <c r="U643" s="6">
        <v>0</v>
      </c>
      <c r="V643" s="6">
        <v>1</v>
      </c>
      <c r="W643" s="6">
        <f t="shared" si="66"/>
        <v>23</v>
      </c>
      <c r="X643" s="13">
        <f t="shared" si="67"/>
        <v>4.6207007393121182E-4</v>
      </c>
      <c r="Y643" s="11">
        <f t="shared" si="68"/>
        <v>0</v>
      </c>
      <c r="Z643" s="12">
        <v>684</v>
      </c>
      <c r="AA643" s="12">
        <v>27</v>
      </c>
      <c r="AB643" s="12">
        <f t="shared" si="69"/>
        <v>519.75</v>
      </c>
      <c r="AC643" s="12">
        <v>616</v>
      </c>
    </row>
    <row r="644" spans="2:29" x14ac:dyDescent="0.2">
      <c r="B644" s="6" t="s">
        <v>157</v>
      </c>
      <c r="C644" s="6" t="s">
        <v>167</v>
      </c>
      <c r="D644" s="6" t="str">
        <f t="shared" si="63"/>
        <v>Bihar-Begusarai</v>
      </c>
      <c r="E644" s="6" t="s">
        <v>160</v>
      </c>
      <c r="F644" s="6" t="s">
        <v>168</v>
      </c>
      <c r="G644" s="6">
        <v>10</v>
      </c>
      <c r="H644" s="6">
        <v>191</v>
      </c>
      <c r="I644" s="6" t="str">
        <f t="shared" si="64"/>
        <v>10-191</v>
      </c>
      <c r="J644" s="6">
        <v>2970541</v>
      </c>
      <c r="K644" s="15">
        <f t="shared" si="65"/>
        <v>1.1615414684065651E-3</v>
      </c>
      <c r="L644" s="7">
        <v>0.40015155425593801</v>
      </c>
      <c r="M644" s="6">
        <v>153229</v>
      </c>
      <c r="N644" s="6">
        <v>23690</v>
      </c>
      <c r="O644" s="6">
        <v>5</v>
      </c>
      <c r="P644" s="6">
        <v>5</v>
      </c>
      <c r="Q644" s="7">
        <v>2.1712311867752281E-3</v>
      </c>
      <c r="R644" s="6">
        <v>44</v>
      </c>
      <c r="S644" s="6">
        <v>2</v>
      </c>
      <c r="T644" s="6">
        <v>292</v>
      </c>
      <c r="U644" s="6">
        <v>4</v>
      </c>
      <c r="V644" s="6">
        <v>1</v>
      </c>
      <c r="W644" s="6">
        <f t="shared" si="66"/>
        <v>343</v>
      </c>
      <c r="X644" s="13">
        <f t="shared" si="67"/>
        <v>1.1546718257718038E-4</v>
      </c>
      <c r="Y644" s="11">
        <f t="shared" si="68"/>
        <v>7.4916303194909393</v>
      </c>
      <c r="Z644" s="12">
        <v>496</v>
      </c>
      <c r="AA644" s="12">
        <v>593</v>
      </c>
      <c r="AB644" s="12">
        <f t="shared" si="69"/>
        <v>520.25</v>
      </c>
      <c r="AC644" s="12">
        <v>617</v>
      </c>
    </row>
    <row r="645" spans="2:29" x14ac:dyDescent="0.2">
      <c r="B645" s="6" t="s">
        <v>837</v>
      </c>
      <c r="C645" s="6" t="s">
        <v>859</v>
      </c>
      <c r="D645" s="6" t="str">
        <f t="shared" si="63"/>
        <v>Nagaland-Zunheboto</v>
      </c>
      <c r="E645" s="6" t="s">
        <v>840</v>
      </c>
      <c r="F645" s="6" t="s">
        <v>860</v>
      </c>
      <c r="G645" s="6">
        <v>13</v>
      </c>
      <c r="H645" s="6">
        <v>251</v>
      </c>
      <c r="I645" s="6" t="str">
        <f t="shared" si="64"/>
        <v>13-251</v>
      </c>
      <c r="J645" s="6">
        <v>140757</v>
      </c>
      <c r="K645" s="15">
        <f t="shared" si="65"/>
        <v>9.8363516565993549E-4</v>
      </c>
      <c r="L645" s="7">
        <v>0.35130944119363899</v>
      </c>
      <c r="M645" s="6">
        <v>9469</v>
      </c>
      <c r="N645" s="6">
        <v>0</v>
      </c>
      <c r="O645" s="6">
        <v>0</v>
      </c>
      <c r="P645" s="6">
        <v>0</v>
      </c>
      <c r="Q645" s="7">
        <v>0</v>
      </c>
      <c r="R645" s="6">
        <v>13</v>
      </c>
      <c r="S645" s="6">
        <v>2</v>
      </c>
      <c r="T645" s="6">
        <v>47</v>
      </c>
      <c r="U645" s="6">
        <v>0</v>
      </c>
      <c r="V645" s="6">
        <v>1</v>
      </c>
      <c r="W645" s="6">
        <f t="shared" si="66"/>
        <v>63</v>
      </c>
      <c r="X645" s="13">
        <f t="shared" si="67"/>
        <v>4.475798716937701E-4</v>
      </c>
      <c r="Y645" s="11">
        <f t="shared" si="68"/>
        <v>0</v>
      </c>
      <c r="Z645" s="12">
        <v>685</v>
      </c>
      <c r="AA645" s="12">
        <v>29</v>
      </c>
      <c r="AB645" s="12">
        <f t="shared" si="69"/>
        <v>521</v>
      </c>
      <c r="AC645" s="12">
        <v>618</v>
      </c>
    </row>
    <row r="646" spans="2:29" x14ac:dyDescent="0.2">
      <c r="B646" s="6" t="s">
        <v>157</v>
      </c>
      <c r="C646" s="6" t="s">
        <v>158</v>
      </c>
      <c r="D646" s="6" t="str">
        <f t="shared" si="63"/>
        <v>Bihar-Araria</v>
      </c>
      <c r="E646" s="6" t="s">
        <v>160</v>
      </c>
      <c r="F646" s="6" t="s">
        <v>159</v>
      </c>
      <c r="G646" s="6">
        <v>10</v>
      </c>
      <c r="H646" s="6">
        <v>188</v>
      </c>
      <c r="I646" s="6" t="str">
        <f t="shared" si="64"/>
        <v>10-188</v>
      </c>
      <c r="J646" s="6">
        <v>2811569</v>
      </c>
      <c r="K646" s="15">
        <f t="shared" si="65"/>
        <v>1.0924906682672994E-3</v>
      </c>
      <c r="L646" s="7">
        <v>0.38164706607288301</v>
      </c>
      <c r="M646" s="6">
        <v>145093</v>
      </c>
      <c r="N646" s="6">
        <v>5864</v>
      </c>
      <c r="O646" s="6">
        <v>5</v>
      </c>
      <c r="P646" s="6">
        <v>5</v>
      </c>
      <c r="Q646" s="7">
        <v>2.6661763353865954E-3</v>
      </c>
      <c r="R646" s="6">
        <v>38</v>
      </c>
      <c r="S646" s="6">
        <v>2</v>
      </c>
      <c r="T646" s="6">
        <v>242</v>
      </c>
      <c r="U646" s="6">
        <v>1</v>
      </c>
      <c r="V646" s="6">
        <v>1</v>
      </c>
      <c r="W646" s="6">
        <f t="shared" si="66"/>
        <v>284</v>
      </c>
      <c r="X646" s="13">
        <f t="shared" si="67"/>
        <v>1.0101121473454857E-4</v>
      </c>
      <c r="Y646" s="11">
        <f t="shared" si="68"/>
        <v>8.1894616139559666</v>
      </c>
      <c r="Z646" s="12">
        <v>486</v>
      </c>
      <c r="AA646" s="12">
        <v>626</v>
      </c>
      <c r="AB646" s="12">
        <f t="shared" si="69"/>
        <v>521</v>
      </c>
      <c r="AC646" s="12">
        <v>619</v>
      </c>
    </row>
    <row r="647" spans="2:29" x14ac:dyDescent="0.2">
      <c r="B647" s="6" t="s">
        <v>157</v>
      </c>
      <c r="C647" s="6" t="s">
        <v>211</v>
      </c>
      <c r="D647" s="6" t="str">
        <f t="shared" si="63"/>
        <v>Bihar-Purnia</v>
      </c>
      <c r="E647" s="6" t="s">
        <v>160</v>
      </c>
      <c r="F647" s="6" t="s">
        <v>212</v>
      </c>
      <c r="G647" s="6">
        <v>10</v>
      </c>
      <c r="H647" s="6">
        <v>214</v>
      </c>
      <c r="I647" s="6" t="str">
        <f t="shared" si="64"/>
        <v>10-214</v>
      </c>
      <c r="J647" s="6">
        <v>3264619</v>
      </c>
      <c r="K647" s="15">
        <f t="shared" si="65"/>
        <v>1.1635526826961203E-3</v>
      </c>
      <c r="L647" s="7">
        <v>0.40068214590882401</v>
      </c>
      <c r="M647" s="6">
        <v>166566</v>
      </c>
      <c r="N647" s="6">
        <v>13933</v>
      </c>
      <c r="O647" s="6">
        <v>7</v>
      </c>
      <c r="P647" s="6">
        <v>7</v>
      </c>
      <c r="Q647" s="7">
        <v>1.9913707268503153E-3</v>
      </c>
      <c r="R647" s="6">
        <v>123</v>
      </c>
      <c r="S647" s="6">
        <v>2</v>
      </c>
      <c r="T647" s="6">
        <v>234</v>
      </c>
      <c r="U647" s="6">
        <v>3</v>
      </c>
      <c r="V647" s="6">
        <v>1</v>
      </c>
      <c r="W647" s="6">
        <f t="shared" si="66"/>
        <v>363</v>
      </c>
      <c r="X647" s="13">
        <f t="shared" si="67"/>
        <v>1.1119214830275754E-4</v>
      </c>
      <c r="Y647" s="11">
        <f t="shared" si="68"/>
        <v>7.564333611876652</v>
      </c>
      <c r="Z647" s="12">
        <v>495</v>
      </c>
      <c r="AA647" s="12">
        <v>606</v>
      </c>
      <c r="AB647" s="12">
        <f t="shared" si="69"/>
        <v>522.75</v>
      </c>
      <c r="AC647" s="12">
        <v>620</v>
      </c>
    </row>
    <row r="648" spans="2:29" x14ac:dyDescent="0.2">
      <c r="B648" s="6" t="s">
        <v>37</v>
      </c>
      <c r="C648" s="6" t="s">
        <v>65</v>
      </c>
      <c r="D648" s="6" t="str">
        <f t="shared" si="63"/>
        <v>Arunachal Pradesh-Namsai</v>
      </c>
      <c r="E648" s="6" t="s">
        <v>40</v>
      </c>
      <c r="F648" s="6" t="s">
        <v>66</v>
      </c>
      <c r="G648" s="6">
        <v>12</v>
      </c>
      <c r="H648" s="6">
        <v>678</v>
      </c>
      <c r="I648" s="6" t="str">
        <f t="shared" si="64"/>
        <v>12-678</v>
      </c>
      <c r="J648" s="6">
        <v>95950</v>
      </c>
      <c r="K648" s="15">
        <f t="shared" si="65"/>
        <v>1.5517501415033702E-3</v>
      </c>
      <c r="L648" s="7">
        <v>0.49478442634133302</v>
      </c>
      <c r="M648" s="6">
        <v>10136</v>
      </c>
      <c r="N648" s="6">
        <v>0</v>
      </c>
      <c r="O648" s="6">
        <v>0</v>
      </c>
      <c r="P648" s="6">
        <v>0</v>
      </c>
      <c r="Q648" s="7">
        <v>7.4766355140186919E-3</v>
      </c>
      <c r="R648" s="6">
        <v>4</v>
      </c>
      <c r="S648" s="6">
        <v>2</v>
      </c>
      <c r="T648" s="6">
        <v>15</v>
      </c>
      <c r="U648" s="6">
        <v>0</v>
      </c>
      <c r="V648" s="6">
        <v>1</v>
      </c>
      <c r="W648" s="6">
        <f t="shared" si="66"/>
        <v>22</v>
      </c>
      <c r="X648" s="13">
        <f t="shared" si="67"/>
        <v>2.2928608650338718E-4</v>
      </c>
      <c r="Y648" s="11">
        <f t="shared" si="68"/>
        <v>1.1131994473065299</v>
      </c>
      <c r="Z648" s="12">
        <v>622</v>
      </c>
      <c r="AA648" s="12">
        <v>227</v>
      </c>
      <c r="AB648" s="12">
        <f t="shared" si="69"/>
        <v>523.25</v>
      </c>
      <c r="AC648" s="12">
        <v>621</v>
      </c>
    </row>
    <row r="649" spans="2:29" x14ac:dyDescent="0.2">
      <c r="B649" s="6" t="s">
        <v>1364</v>
      </c>
      <c r="C649" s="6" t="s">
        <v>1386</v>
      </c>
      <c r="D649" s="6" t="str">
        <f t="shared" si="63"/>
        <v>Uttarakhand-Tehri Garhwal</v>
      </c>
      <c r="E649" s="6" t="s">
        <v>1367</v>
      </c>
      <c r="F649" s="6" t="s">
        <v>1387</v>
      </c>
      <c r="G649" s="6">
        <v>5</v>
      </c>
      <c r="H649" s="6">
        <v>55</v>
      </c>
      <c r="I649" s="6" t="str">
        <f t="shared" si="64"/>
        <v>5-55</v>
      </c>
      <c r="J649" s="6">
        <v>619223</v>
      </c>
      <c r="K649" s="15">
        <f t="shared" si="65"/>
        <v>1.8427136699520924E-3</v>
      </c>
      <c r="L649" s="7">
        <v>0.55549501746078001</v>
      </c>
      <c r="M649" s="6">
        <v>89986</v>
      </c>
      <c r="N649" s="6">
        <v>4182</v>
      </c>
      <c r="O649" s="6">
        <v>3</v>
      </c>
      <c r="P649" s="6">
        <v>3</v>
      </c>
      <c r="Q649" s="7">
        <v>3.6966506105074494E-3</v>
      </c>
      <c r="R649" s="6">
        <v>29</v>
      </c>
      <c r="S649" s="6">
        <v>5</v>
      </c>
      <c r="T649" s="6">
        <v>68</v>
      </c>
      <c r="U649" s="6">
        <v>1</v>
      </c>
      <c r="V649" s="6">
        <v>1</v>
      </c>
      <c r="W649" s="6">
        <f t="shared" si="66"/>
        <v>104</v>
      </c>
      <c r="X649" s="13">
        <f t="shared" si="67"/>
        <v>1.6795241778809895E-4</v>
      </c>
      <c r="Y649" s="11">
        <f t="shared" si="68"/>
        <v>4.2180657181593562</v>
      </c>
      <c r="Z649" s="12">
        <v>560</v>
      </c>
      <c r="AA649" s="12">
        <v>413</v>
      </c>
      <c r="AB649" s="12">
        <f t="shared" si="69"/>
        <v>523.25</v>
      </c>
      <c r="AC649" s="12">
        <v>622</v>
      </c>
    </row>
    <row r="650" spans="2:29" x14ac:dyDescent="0.2">
      <c r="B650" s="6" t="s">
        <v>486</v>
      </c>
      <c r="C650" s="6" t="s">
        <v>520</v>
      </c>
      <c r="D650" s="6" t="str">
        <f t="shared" si="63"/>
        <v>Jharkhand-Pakur</v>
      </c>
      <c r="E650" s="6" t="s">
        <v>489</v>
      </c>
      <c r="F650" s="6" t="s">
        <v>521</v>
      </c>
      <c r="G650" s="6">
        <v>20</v>
      </c>
      <c r="H650" s="6">
        <v>337</v>
      </c>
      <c r="I650" s="6" t="str">
        <f t="shared" si="64"/>
        <v>20-337</v>
      </c>
      <c r="J650" s="6">
        <v>900422</v>
      </c>
      <c r="K650" s="15">
        <f t="shared" si="65"/>
        <v>1.2770436170102509E-3</v>
      </c>
      <c r="L650" s="7">
        <v>0.42987474203789899</v>
      </c>
      <c r="M650" s="6">
        <v>72253</v>
      </c>
      <c r="N650" s="6">
        <v>4945</v>
      </c>
      <c r="O650" s="6">
        <v>2</v>
      </c>
      <c r="P650" s="6">
        <v>2</v>
      </c>
      <c r="Q650" s="7">
        <v>4.1991601679664068E-3</v>
      </c>
      <c r="R650" s="6">
        <v>11</v>
      </c>
      <c r="S650" s="6">
        <v>5</v>
      </c>
      <c r="T650" s="6">
        <v>121</v>
      </c>
      <c r="U650" s="6">
        <v>0</v>
      </c>
      <c r="V650" s="6">
        <v>1</v>
      </c>
      <c r="W650" s="6">
        <f t="shared" si="66"/>
        <v>138</v>
      </c>
      <c r="X650" s="13">
        <f t="shared" si="67"/>
        <v>1.5326147073261204E-4</v>
      </c>
      <c r="Y650" s="11">
        <f t="shared" si="68"/>
        <v>4.8285225998855603</v>
      </c>
      <c r="Z650" s="12">
        <v>544</v>
      </c>
      <c r="AA650" s="12">
        <v>462</v>
      </c>
      <c r="AB650" s="12">
        <f t="shared" si="69"/>
        <v>523.5</v>
      </c>
      <c r="AC650" s="12">
        <v>623</v>
      </c>
    </row>
    <row r="651" spans="2:29" x14ac:dyDescent="0.2">
      <c r="B651" s="6" t="s">
        <v>1132</v>
      </c>
      <c r="C651" s="6" t="s">
        <v>1166</v>
      </c>
      <c r="D651" s="6" t="str">
        <f t="shared" si="63"/>
        <v>Telangana-Mulugu</v>
      </c>
      <c r="E651" s="6" t="s">
        <v>1135</v>
      </c>
      <c r="F651" s="6" t="s">
        <v>1167</v>
      </c>
      <c r="G651" s="6">
        <v>36</v>
      </c>
      <c r="H651" s="6">
        <v>720</v>
      </c>
      <c r="I651" s="6" t="str">
        <f t="shared" si="64"/>
        <v>36-720</v>
      </c>
      <c r="J651" s="6">
        <v>294671</v>
      </c>
      <c r="K651" s="15">
        <f t="shared" si="65"/>
        <v>5.1958037424158966E-5</v>
      </c>
      <c r="L651" s="7">
        <v>2.26021916416458E-2</v>
      </c>
      <c r="M651" s="6">
        <v>79068</v>
      </c>
      <c r="N651" s="6">
        <v>7189</v>
      </c>
      <c r="O651" s="6">
        <v>10</v>
      </c>
      <c r="P651" s="6">
        <v>10</v>
      </c>
      <c r="Q651" s="7">
        <v>5.4720966176038952E-3</v>
      </c>
      <c r="R651" s="6">
        <v>15</v>
      </c>
      <c r="S651" s="6">
        <v>2</v>
      </c>
      <c r="T651" s="6">
        <v>89</v>
      </c>
      <c r="U651" s="6">
        <v>1</v>
      </c>
      <c r="V651" s="6">
        <v>0</v>
      </c>
      <c r="W651" s="6">
        <f t="shared" si="66"/>
        <v>107</v>
      </c>
      <c r="X651" s="13">
        <f t="shared" si="67"/>
        <v>3.631168319922897E-4</v>
      </c>
      <c r="Y651" s="11">
        <f t="shared" si="68"/>
        <v>8.3780682166714318E-2</v>
      </c>
      <c r="Z651" s="12">
        <v>676</v>
      </c>
      <c r="AA651" s="12">
        <v>71</v>
      </c>
      <c r="AB651" s="12">
        <f t="shared" si="69"/>
        <v>524.75</v>
      </c>
      <c r="AC651" s="12">
        <v>624</v>
      </c>
    </row>
    <row r="652" spans="2:29" x14ac:dyDescent="0.2">
      <c r="B652" s="6" t="s">
        <v>89</v>
      </c>
      <c r="C652" s="6" t="s">
        <v>119</v>
      </c>
      <c r="D652" s="6" t="str">
        <f t="shared" si="63"/>
        <v>Assam-Hailakandi</v>
      </c>
      <c r="E652" s="6" t="s">
        <v>92</v>
      </c>
      <c r="F652" s="6" t="s">
        <v>120</v>
      </c>
      <c r="G652" s="6">
        <v>18</v>
      </c>
      <c r="H652" s="6">
        <v>289</v>
      </c>
      <c r="I652" s="6" t="str">
        <f t="shared" si="64"/>
        <v>18-289</v>
      </c>
      <c r="J652" s="6">
        <v>659296</v>
      </c>
      <c r="K652" s="15">
        <f t="shared" si="65"/>
        <v>8.1946764696632333E-4</v>
      </c>
      <c r="L652" s="7">
        <v>0.30271828290356101</v>
      </c>
      <c r="M652" s="6">
        <v>24954</v>
      </c>
      <c r="N652" s="6">
        <v>0</v>
      </c>
      <c r="O652" s="6">
        <v>0</v>
      </c>
      <c r="P652" s="6">
        <v>0</v>
      </c>
      <c r="Q652" s="7">
        <v>5.5698114805886071E-3</v>
      </c>
      <c r="R652" s="6">
        <v>14</v>
      </c>
      <c r="S652" s="6">
        <v>3</v>
      </c>
      <c r="T652" s="6">
        <v>107</v>
      </c>
      <c r="U652" s="6">
        <v>0</v>
      </c>
      <c r="V652" s="6">
        <v>1</v>
      </c>
      <c r="W652" s="6">
        <f t="shared" si="66"/>
        <v>125</v>
      </c>
      <c r="X652" s="13">
        <f t="shared" si="67"/>
        <v>1.8959617531427462E-4</v>
      </c>
      <c r="Y652" s="11">
        <f t="shared" si="68"/>
        <v>3.0092117499721502</v>
      </c>
      <c r="Z652" s="12">
        <v>589</v>
      </c>
      <c r="AA652" s="12">
        <v>334</v>
      </c>
      <c r="AB652" s="12">
        <f t="shared" si="69"/>
        <v>525.25</v>
      </c>
      <c r="AC652" s="12">
        <v>625</v>
      </c>
    </row>
    <row r="653" spans="2:29" x14ac:dyDescent="0.2">
      <c r="B653" s="6" t="s">
        <v>861</v>
      </c>
      <c r="C653" s="6" t="s">
        <v>911</v>
      </c>
      <c r="D653" s="6" t="str">
        <f t="shared" si="63"/>
        <v>Odisha-Nuapada</v>
      </c>
      <c r="E653" s="6" t="s">
        <v>864</v>
      </c>
      <c r="F653" s="6" t="s">
        <v>912</v>
      </c>
      <c r="G653" s="6">
        <v>21</v>
      </c>
      <c r="H653" s="6">
        <v>368</v>
      </c>
      <c r="I653" s="6" t="str">
        <f t="shared" si="64"/>
        <v>21-368</v>
      </c>
      <c r="J653" s="6">
        <v>610382</v>
      </c>
      <c r="K653" s="15">
        <f t="shared" si="65"/>
        <v>2.1242149870339929E-3</v>
      </c>
      <c r="L653" s="7">
        <v>0.60727850964936303</v>
      </c>
      <c r="M653" s="6">
        <v>68188</v>
      </c>
      <c r="N653" s="6">
        <v>6808</v>
      </c>
      <c r="O653" s="6">
        <v>2</v>
      </c>
      <c r="P653" s="6">
        <v>2</v>
      </c>
      <c r="Q653" s="7">
        <v>2.0065355730092302E-3</v>
      </c>
      <c r="R653" s="6">
        <v>17</v>
      </c>
      <c r="S653" s="6">
        <v>5</v>
      </c>
      <c r="T653" s="6">
        <v>95</v>
      </c>
      <c r="U653" s="6">
        <v>1</v>
      </c>
      <c r="V653" s="6">
        <v>1</v>
      </c>
      <c r="W653" s="6">
        <f t="shared" si="66"/>
        <v>119</v>
      </c>
      <c r="X653" s="13">
        <f t="shared" si="67"/>
        <v>1.949598775848567E-4</v>
      </c>
      <c r="Y653" s="11">
        <f t="shared" si="68"/>
        <v>2.6016390946254884</v>
      </c>
      <c r="Z653" s="12">
        <v>599</v>
      </c>
      <c r="AA653" s="12">
        <v>309</v>
      </c>
      <c r="AB653" s="12">
        <f t="shared" si="69"/>
        <v>526.5</v>
      </c>
      <c r="AC653" s="12">
        <v>626</v>
      </c>
    </row>
    <row r="654" spans="2:29" x14ac:dyDescent="0.2">
      <c r="B654" s="6" t="s">
        <v>89</v>
      </c>
      <c r="C654" s="6" t="s">
        <v>107</v>
      </c>
      <c r="D654" s="6" t="str">
        <f t="shared" si="63"/>
        <v>Assam-Dhemaji</v>
      </c>
      <c r="E654" s="6" t="s">
        <v>92</v>
      </c>
      <c r="F654" s="6" t="s">
        <v>108</v>
      </c>
      <c r="G654" s="6">
        <v>18</v>
      </c>
      <c r="H654" s="6">
        <v>284</v>
      </c>
      <c r="I654" s="6" t="str">
        <f t="shared" si="64"/>
        <v>18-284</v>
      </c>
      <c r="J654" s="6">
        <v>677720</v>
      </c>
      <c r="K654" s="15">
        <f t="shared" si="65"/>
        <v>8.1756060098591343E-4</v>
      </c>
      <c r="L654" s="7">
        <v>0.30213294811047198</v>
      </c>
      <c r="M654" s="6">
        <v>25972</v>
      </c>
      <c r="N654" s="6">
        <v>1754</v>
      </c>
      <c r="O654" s="6">
        <v>2</v>
      </c>
      <c r="P654" s="6">
        <v>2</v>
      </c>
      <c r="Q654" s="7">
        <v>5.5698114805886071E-3</v>
      </c>
      <c r="R654" s="6">
        <v>23</v>
      </c>
      <c r="S654" s="6">
        <v>4</v>
      </c>
      <c r="T654" s="6">
        <v>98</v>
      </c>
      <c r="U654" s="6">
        <v>0</v>
      </c>
      <c r="V654" s="6">
        <v>1</v>
      </c>
      <c r="W654" s="6">
        <f t="shared" si="66"/>
        <v>126</v>
      </c>
      <c r="X654" s="13">
        <f t="shared" si="67"/>
        <v>1.8591748804816147E-4</v>
      </c>
      <c r="Y654" s="11">
        <f t="shared" si="68"/>
        <v>3.0861053853839158</v>
      </c>
      <c r="Z654" s="12">
        <v>587</v>
      </c>
      <c r="AA654" s="12">
        <v>347</v>
      </c>
      <c r="AB654" s="12">
        <f t="shared" si="69"/>
        <v>527</v>
      </c>
      <c r="AC654" s="12">
        <v>627</v>
      </c>
    </row>
    <row r="655" spans="2:29" x14ac:dyDescent="0.2">
      <c r="B655" s="6" t="s">
        <v>295</v>
      </c>
      <c r="C655" s="6" t="s">
        <v>295</v>
      </c>
      <c r="D655" s="6" t="str">
        <f t="shared" si="63"/>
        <v>Dadra And Nagar Haveli And Daman And Diu-Dadra And Nagar Haveli And Daman And Diu</v>
      </c>
      <c r="E655" s="6" t="s">
        <v>296</v>
      </c>
      <c r="F655" s="6" t="s">
        <v>296</v>
      </c>
      <c r="G655" s="6">
        <v>26</v>
      </c>
      <c r="H655" s="6">
        <v>26</v>
      </c>
      <c r="I655" s="6" t="str">
        <f t="shared" si="64"/>
        <v>26-26</v>
      </c>
      <c r="J655" s="6">
        <v>331851</v>
      </c>
      <c r="K655" s="15">
        <f t="shared" si="65"/>
        <v>1.6125794335743418E-3</v>
      </c>
      <c r="L655" s="7">
        <v>0.50812711061252402</v>
      </c>
      <c r="M655" s="6">
        <v>79439</v>
      </c>
      <c r="N655" s="6">
        <v>7622</v>
      </c>
      <c r="O655" s="6">
        <v>1</v>
      </c>
      <c r="P655" s="6">
        <v>1</v>
      </c>
      <c r="Q655" s="7">
        <v>5.7383300000000005E-4</v>
      </c>
      <c r="R655" s="6">
        <v>11</v>
      </c>
      <c r="S655" s="6">
        <v>2</v>
      </c>
      <c r="T655" s="6">
        <v>71</v>
      </c>
      <c r="U655" s="6">
        <v>1</v>
      </c>
      <c r="V655" s="6">
        <v>1</v>
      </c>
      <c r="W655" s="6">
        <f t="shared" si="66"/>
        <v>86</v>
      </c>
      <c r="X655" s="13">
        <f t="shared" si="67"/>
        <v>2.5915245094937188E-4</v>
      </c>
      <c r="Y655" s="11">
        <f t="shared" si="68"/>
        <v>0.30707875230045822</v>
      </c>
      <c r="Z655" s="12">
        <v>645</v>
      </c>
      <c r="AA655" s="12">
        <v>176</v>
      </c>
      <c r="AB655" s="12">
        <f t="shared" si="69"/>
        <v>527.75</v>
      </c>
      <c r="AC655" s="12">
        <v>628</v>
      </c>
    </row>
    <row r="656" spans="2:29" x14ac:dyDescent="0.2">
      <c r="B656" s="6" t="s">
        <v>89</v>
      </c>
      <c r="C656" s="6" t="s">
        <v>127</v>
      </c>
      <c r="D656" s="6" t="str">
        <f t="shared" si="63"/>
        <v>Assam-Kamrup Metropolitan</v>
      </c>
      <c r="E656" s="6" t="s">
        <v>92</v>
      </c>
      <c r="F656" s="6" t="s">
        <v>128</v>
      </c>
      <c r="G656" s="6">
        <v>18</v>
      </c>
      <c r="H656" s="6">
        <v>618</v>
      </c>
      <c r="I656" s="6" t="str">
        <f t="shared" si="64"/>
        <v>18-618</v>
      </c>
      <c r="J656" s="6">
        <v>1244212</v>
      </c>
      <c r="K656" s="15">
        <f t="shared" si="65"/>
        <v>1.1648217281197456E-3</v>
      </c>
      <c r="L656" s="7">
        <v>0.40101669959130498</v>
      </c>
      <c r="M656" s="6">
        <v>47403</v>
      </c>
      <c r="N656" s="6">
        <v>2389</v>
      </c>
      <c r="O656" s="6">
        <v>2</v>
      </c>
      <c r="P656" s="6">
        <v>2</v>
      </c>
      <c r="Q656" s="7">
        <v>5.5698114805886071E-3</v>
      </c>
      <c r="R656" s="6">
        <v>45</v>
      </c>
      <c r="S656" s="6">
        <v>3</v>
      </c>
      <c r="T656" s="6">
        <v>51</v>
      </c>
      <c r="U656" s="6">
        <v>0</v>
      </c>
      <c r="V656" s="6">
        <v>1</v>
      </c>
      <c r="W656" s="6">
        <f t="shared" si="66"/>
        <v>100</v>
      </c>
      <c r="X656" s="13">
        <f t="shared" si="67"/>
        <v>8.0372155227565714E-5</v>
      </c>
      <c r="Y656" s="11">
        <f t="shared" si="68"/>
        <v>8.072245189581837</v>
      </c>
      <c r="Z656" s="12">
        <v>489</v>
      </c>
      <c r="AA656" s="12">
        <v>647</v>
      </c>
      <c r="AB656" s="12">
        <f t="shared" si="69"/>
        <v>528.5</v>
      </c>
      <c r="AC656" s="12">
        <v>629</v>
      </c>
    </row>
    <row r="657" spans="2:29" x14ac:dyDescent="0.2">
      <c r="B657" s="6" t="s">
        <v>157</v>
      </c>
      <c r="C657" s="6" t="s">
        <v>163</v>
      </c>
      <c r="D657" s="6" t="str">
        <f t="shared" si="63"/>
        <v>Bihar-Aurangabad</v>
      </c>
      <c r="E657" s="6" t="s">
        <v>160</v>
      </c>
      <c r="F657" s="6" t="s">
        <v>164</v>
      </c>
      <c r="G657" s="6">
        <v>10</v>
      </c>
      <c r="H657" s="6">
        <v>189</v>
      </c>
      <c r="I657" s="6" t="str">
        <f t="shared" si="64"/>
        <v>10-189</v>
      </c>
      <c r="J657" s="6">
        <v>2540073</v>
      </c>
      <c r="K657" s="15">
        <f t="shared" si="65"/>
        <v>1.2723234961930379E-3</v>
      </c>
      <c r="L657" s="7">
        <v>0.428689445176829</v>
      </c>
      <c r="M657" s="6">
        <v>130808</v>
      </c>
      <c r="N657" s="6">
        <v>27152</v>
      </c>
      <c r="O657" s="6">
        <v>4</v>
      </c>
      <c r="P657" s="6">
        <v>4</v>
      </c>
      <c r="Q657" s="7">
        <v>1.7911185226360323E-3</v>
      </c>
      <c r="R657" s="6">
        <v>73</v>
      </c>
      <c r="S657" s="6">
        <v>6</v>
      </c>
      <c r="T657" s="6">
        <v>254</v>
      </c>
      <c r="U657" s="6">
        <v>1</v>
      </c>
      <c r="V657" s="6">
        <v>1</v>
      </c>
      <c r="W657" s="6">
        <f t="shared" si="66"/>
        <v>335</v>
      </c>
      <c r="X657" s="13">
        <f t="shared" si="67"/>
        <v>1.3188597335588386E-4</v>
      </c>
      <c r="Y657" s="11">
        <f t="shared" si="68"/>
        <v>5.7885270976728185</v>
      </c>
      <c r="Z657" s="12">
        <v>527</v>
      </c>
      <c r="AA657" s="12">
        <v>534</v>
      </c>
      <c r="AB657" s="12">
        <f t="shared" si="69"/>
        <v>528.75</v>
      </c>
      <c r="AC657" s="12">
        <v>630</v>
      </c>
    </row>
    <row r="658" spans="2:29" x14ac:dyDescent="0.2">
      <c r="B658" s="6" t="s">
        <v>37</v>
      </c>
      <c r="C658" s="6" t="s">
        <v>49</v>
      </c>
      <c r="D658" s="6" t="str">
        <f t="shared" si="63"/>
        <v>Arunachal Pradesh-Kra Daadi</v>
      </c>
      <c r="E658" s="6" t="s">
        <v>40</v>
      </c>
      <c r="F658" s="6" t="s">
        <v>50</v>
      </c>
      <c r="G658" s="6">
        <v>12</v>
      </c>
      <c r="H658" s="6">
        <v>677</v>
      </c>
      <c r="I658" s="6" t="str">
        <f t="shared" si="64"/>
        <v>12-677</v>
      </c>
      <c r="J658" s="6">
        <v>46704</v>
      </c>
      <c r="K658" s="15">
        <f t="shared" si="65"/>
        <v>9.0709090988745351E-4</v>
      </c>
      <c r="L658" s="7">
        <v>0.32908981293491701</v>
      </c>
      <c r="M658" s="6">
        <v>6401</v>
      </c>
      <c r="N658" s="6">
        <v>0</v>
      </c>
      <c r="O658" s="6">
        <v>0</v>
      </c>
      <c r="P658" s="6">
        <v>0</v>
      </c>
      <c r="Q658" s="7">
        <v>0</v>
      </c>
      <c r="R658" s="6">
        <v>7</v>
      </c>
      <c r="S658" s="6">
        <v>1</v>
      </c>
      <c r="T658" s="6">
        <v>9</v>
      </c>
      <c r="U658" s="6">
        <v>0</v>
      </c>
      <c r="V658" s="6">
        <v>0</v>
      </c>
      <c r="W658" s="6">
        <f t="shared" si="66"/>
        <v>17</v>
      </c>
      <c r="X658" s="13">
        <f t="shared" si="67"/>
        <v>3.6399451867077769E-4</v>
      </c>
      <c r="Y658" s="11">
        <f t="shared" si="68"/>
        <v>0</v>
      </c>
      <c r="Z658" s="12">
        <v>686</v>
      </c>
      <c r="AA658" s="12">
        <v>69</v>
      </c>
      <c r="AB658" s="12">
        <f t="shared" si="69"/>
        <v>531.75</v>
      </c>
      <c r="AC658" s="12">
        <v>631</v>
      </c>
    </row>
    <row r="659" spans="2:29" x14ac:dyDescent="0.2">
      <c r="B659" s="6" t="s">
        <v>861</v>
      </c>
      <c r="C659" s="6" t="s">
        <v>919</v>
      </c>
      <c r="D659" s="6" t="str">
        <f t="shared" si="63"/>
        <v>Odisha-Subarnapur</v>
      </c>
      <c r="E659" s="6" t="s">
        <v>864</v>
      </c>
      <c r="F659" s="6" t="s">
        <v>920</v>
      </c>
      <c r="G659" s="6">
        <v>21</v>
      </c>
      <c r="H659" s="6">
        <v>372</v>
      </c>
      <c r="I659" s="6" t="str">
        <f t="shared" si="64"/>
        <v>21-372</v>
      </c>
      <c r="J659" s="6">
        <v>610183</v>
      </c>
      <c r="K659" s="15">
        <f t="shared" si="65"/>
        <v>1.3144426555605708E-3</v>
      </c>
      <c r="L659" s="7">
        <v>0.439179712796748</v>
      </c>
      <c r="M659" s="6">
        <v>68154</v>
      </c>
      <c r="N659" s="6">
        <v>653</v>
      </c>
      <c r="O659" s="6">
        <v>1</v>
      </c>
      <c r="P659" s="6">
        <v>1</v>
      </c>
      <c r="Q659" s="7">
        <v>3.2116788321167882E-3</v>
      </c>
      <c r="R659" s="6">
        <v>20</v>
      </c>
      <c r="S659" s="6">
        <v>5</v>
      </c>
      <c r="T659" s="6">
        <v>89</v>
      </c>
      <c r="U659" s="6">
        <v>1</v>
      </c>
      <c r="V659" s="6">
        <v>1</v>
      </c>
      <c r="W659" s="6">
        <f t="shared" si="66"/>
        <v>116</v>
      </c>
      <c r="X659" s="13">
        <f t="shared" si="67"/>
        <v>1.9010690235552285E-4</v>
      </c>
      <c r="Y659" s="11">
        <f t="shared" si="68"/>
        <v>2.5759288151465904</v>
      </c>
      <c r="Z659" s="12">
        <v>600</v>
      </c>
      <c r="AA659" s="12">
        <v>332</v>
      </c>
      <c r="AB659" s="12">
        <f t="shared" si="69"/>
        <v>533</v>
      </c>
      <c r="AC659" s="12">
        <v>632</v>
      </c>
    </row>
    <row r="660" spans="2:29" x14ac:dyDescent="0.2">
      <c r="B660" s="6" t="s">
        <v>812</v>
      </c>
      <c r="C660" s="6" t="s">
        <v>832</v>
      </c>
      <c r="D660" s="6" t="str">
        <f t="shared" si="63"/>
        <v>Meghalaya-West Jaintia Hills</v>
      </c>
      <c r="E660" s="6" t="s">
        <v>815</v>
      </c>
      <c r="F660" s="6" t="s">
        <v>833</v>
      </c>
      <c r="G660" s="6">
        <v>17</v>
      </c>
      <c r="H660" s="6">
        <v>275</v>
      </c>
      <c r="I660" s="6" t="str">
        <f t="shared" si="64"/>
        <v>17-275</v>
      </c>
      <c r="J660" s="6">
        <v>272185</v>
      </c>
      <c r="K660" s="15">
        <f t="shared" si="65"/>
        <v>1.4218818379614407E-3</v>
      </c>
      <c r="L660" s="7">
        <v>2.8694196006434001</v>
      </c>
      <c r="M660" s="6">
        <v>13711</v>
      </c>
      <c r="N660" s="6">
        <v>11307</v>
      </c>
      <c r="O660" s="6">
        <v>0</v>
      </c>
      <c r="P660" s="6">
        <v>0</v>
      </c>
      <c r="Q660" s="7">
        <v>1.199040767386091E-3</v>
      </c>
      <c r="R660" s="6">
        <v>12</v>
      </c>
      <c r="S660" s="6">
        <v>3</v>
      </c>
      <c r="T660" s="6">
        <v>46</v>
      </c>
      <c r="U660" s="6">
        <v>0</v>
      </c>
      <c r="V660" s="6">
        <v>1</v>
      </c>
      <c r="W660" s="6">
        <f t="shared" si="66"/>
        <v>62</v>
      </c>
      <c r="X660" s="13">
        <f t="shared" si="67"/>
        <v>2.277862483237504E-4</v>
      </c>
      <c r="Y660" s="11">
        <f t="shared" si="68"/>
        <v>0.4640466523567563</v>
      </c>
      <c r="Z660" s="12">
        <v>634</v>
      </c>
      <c r="AA660" s="12">
        <v>232</v>
      </c>
      <c r="AB660" s="12">
        <f t="shared" si="69"/>
        <v>533.5</v>
      </c>
      <c r="AC660" s="12">
        <v>633</v>
      </c>
    </row>
    <row r="661" spans="2:29" x14ac:dyDescent="0.2">
      <c r="B661" s="6" t="s">
        <v>157</v>
      </c>
      <c r="C661" s="6" t="s">
        <v>215</v>
      </c>
      <c r="D661" s="6" t="str">
        <f t="shared" si="63"/>
        <v>Bihar-Saharsa</v>
      </c>
      <c r="E661" s="6" t="s">
        <v>160</v>
      </c>
      <c r="F661" s="6" t="s">
        <v>216</v>
      </c>
      <c r="G661" s="6">
        <v>10</v>
      </c>
      <c r="H661" s="6">
        <v>216</v>
      </c>
      <c r="I661" s="6" t="str">
        <f t="shared" si="64"/>
        <v>10-216</v>
      </c>
      <c r="J661" s="6">
        <v>1900661</v>
      </c>
      <c r="K661" s="15">
        <f t="shared" si="65"/>
        <v>1.1561351604438995E-3</v>
      </c>
      <c r="L661" s="7">
        <v>0.39872295097775901</v>
      </c>
      <c r="M661" s="6">
        <v>98109</v>
      </c>
      <c r="N661" s="6">
        <v>11852</v>
      </c>
      <c r="O661" s="6">
        <v>3</v>
      </c>
      <c r="P661" s="6">
        <v>3</v>
      </c>
      <c r="Q661" s="7">
        <v>1.8304290525699223E-3</v>
      </c>
      <c r="R661" s="6">
        <v>53</v>
      </c>
      <c r="S661" s="6">
        <v>1</v>
      </c>
      <c r="T661" s="6">
        <v>251</v>
      </c>
      <c r="U661" s="6">
        <v>1</v>
      </c>
      <c r="V661" s="6">
        <v>1</v>
      </c>
      <c r="W661" s="6">
        <f t="shared" si="66"/>
        <v>307</v>
      </c>
      <c r="X661" s="13">
        <f t="shared" si="67"/>
        <v>1.6152275445226687E-4</v>
      </c>
      <c r="Y661" s="11">
        <f t="shared" si="68"/>
        <v>4.0222232577691868</v>
      </c>
      <c r="Z661" s="12">
        <v>567</v>
      </c>
      <c r="AA661" s="12">
        <v>433</v>
      </c>
      <c r="AB661" s="12">
        <f t="shared" si="69"/>
        <v>533.5</v>
      </c>
      <c r="AC661" s="12">
        <v>634</v>
      </c>
    </row>
    <row r="662" spans="2:29" x14ac:dyDescent="0.2">
      <c r="B662" s="6" t="s">
        <v>812</v>
      </c>
      <c r="C662" s="6" t="s">
        <v>822</v>
      </c>
      <c r="D662" s="6" t="str">
        <f t="shared" si="63"/>
        <v>Meghalaya-Ribhoi</v>
      </c>
      <c r="E662" s="6" t="s">
        <v>815</v>
      </c>
      <c r="F662" s="6" t="s">
        <v>823</v>
      </c>
      <c r="G662" s="6">
        <v>17</v>
      </c>
      <c r="H662" s="6">
        <v>276</v>
      </c>
      <c r="I662" s="6" t="str">
        <f t="shared" si="64"/>
        <v>17-276</v>
      </c>
      <c r="J662" s="6">
        <v>258840</v>
      </c>
      <c r="K662" s="15">
        <f t="shared" si="65"/>
        <v>2.1630706438456834E-3</v>
      </c>
      <c r="L662" s="7">
        <v>0.61393559970539102</v>
      </c>
      <c r="M662" s="6">
        <v>8992</v>
      </c>
      <c r="N662" s="6">
        <v>407</v>
      </c>
      <c r="O662" s="6">
        <v>0</v>
      </c>
      <c r="P662" s="6">
        <v>0</v>
      </c>
      <c r="Q662" s="7">
        <v>1.0775862068965517E-3</v>
      </c>
      <c r="R662" s="6">
        <v>10</v>
      </c>
      <c r="S662" s="6">
        <v>3</v>
      </c>
      <c r="T662" s="6">
        <v>42</v>
      </c>
      <c r="U662" s="6">
        <v>0</v>
      </c>
      <c r="V662" s="6">
        <v>1</v>
      </c>
      <c r="W662" s="6">
        <f t="shared" si="66"/>
        <v>56</v>
      </c>
      <c r="X662" s="13">
        <f t="shared" si="67"/>
        <v>2.163498686447226E-4</v>
      </c>
      <c r="Y662" s="11">
        <f t="shared" si="68"/>
        <v>0.60332888518644034</v>
      </c>
      <c r="Z662" s="12">
        <v>629</v>
      </c>
      <c r="AA662" s="12">
        <v>256</v>
      </c>
      <c r="AB662" s="12">
        <f t="shared" si="69"/>
        <v>535.75</v>
      </c>
      <c r="AC662" s="12">
        <v>635</v>
      </c>
    </row>
    <row r="663" spans="2:29" x14ac:dyDescent="0.2">
      <c r="B663" s="6" t="s">
        <v>37</v>
      </c>
      <c r="C663" s="6" t="s">
        <v>77</v>
      </c>
      <c r="D663" s="6" t="str">
        <f t="shared" si="63"/>
        <v>Arunachal Pradesh-Tirap</v>
      </c>
      <c r="E663" s="6" t="s">
        <v>40</v>
      </c>
      <c r="F663" s="6" t="s">
        <v>78</v>
      </c>
      <c r="G663" s="6">
        <v>12</v>
      </c>
      <c r="H663" s="6">
        <v>239</v>
      </c>
      <c r="I663" s="6" t="str">
        <f t="shared" si="64"/>
        <v>12-239</v>
      </c>
      <c r="J663" s="6">
        <v>55022</v>
      </c>
      <c r="K663" s="15">
        <f t="shared" si="65"/>
        <v>1.2512340943821513E-3</v>
      </c>
      <c r="L663" s="7">
        <v>0.423363389206591</v>
      </c>
      <c r="M663" s="6">
        <v>7790</v>
      </c>
      <c r="N663" s="6">
        <v>0</v>
      </c>
      <c r="O663" s="6">
        <v>0</v>
      </c>
      <c r="P663" s="6">
        <v>0</v>
      </c>
      <c r="Q663" s="7">
        <v>3.0959752321981426E-3</v>
      </c>
      <c r="R663" s="6">
        <v>8</v>
      </c>
      <c r="S663" s="6">
        <v>1</v>
      </c>
      <c r="T663" s="6">
        <v>5</v>
      </c>
      <c r="U663" s="6">
        <v>0</v>
      </c>
      <c r="V663" s="6">
        <v>1</v>
      </c>
      <c r="W663" s="6">
        <f t="shared" si="66"/>
        <v>15</v>
      </c>
      <c r="X663" s="13">
        <f t="shared" si="67"/>
        <v>2.7261822543709789E-4</v>
      </c>
      <c r="Y663" s="11">
        <f t="shared" si="68"/>
        <v>0.21314366049874531</v>
      </c>
      <c r="Z663" s="12">
        <v>662</v>
      </c>
      <c r="AA663" s="12">
        <v>160</v>
      </c>
      <c r="AB663" s="12">
        <f t="shared" si="69"/>
        <v>536.5</v>
      </c>
      <c r="AC663" s="12">
        <v>636</v>
      </c>
    </row>
    <row r="664" spans="2:29" x14ac:dyDescent="0.2">
      <c r="B664" s="6" t="s">
        <v>157</v>
      </c>
      <c r="C664" s="6" t="s">
        <v>195</v>
      </c>
      <c r="D664" s="6" t="str">
        <f t="shared" si="63"/>
        <v>Bihar-Lakhisarai</v>
      </c>
      <c r="E664" s="6" t="s">
        <v>160</v>
      </c>
      <c r="F664" s="6" t="s">
        <v>196</v>
      </c>
      <c r="G664" s="6">
        <v>10</v>
      </c>
      <c r="H664" s="6">
        <v>204</v>
      </c>
      <c r="I664" s="6" t="str">
        <f t="shared" si="64"/>
        <v>10-204</v>
      </c>
      <c r="J664" s="6">
        <v>1000912</v>
      </c>
      <c r="K664" s="15">
        <f t="shared" si="65"/>
        <v>1.1329560165743505E-3</v>
      </c>
      <c r="L664" s="7">
        <v>0.39255925480159998</v>
      </c>
      <c r="M664" s="6">
        <v>51659</v>
      </c>
      <c r="N664" s="6">
        <v>5094</v>
      </c>
      <c r="O664" s="6">
        <v>2</v>
      </c>
      <c r="P664" s="6">
        <v>2</v>
      </c>
      <c r="Q664" s="7">
        <v>2.8712713351411708E-3</v>
      </c>
      <c r="R664" s="6">
        <v>17</v>
      </c>
      <c r="S664" s="6">
        <v>1</v>
      </c>
      <c r="T664" s="6">
        <v>156</v>
      </c>
      <c r="U664" s="6">
        <v>0</v>
      </c>
      <c r="V664" s="6">
        <v>1</v>
      </c>
      <c r="W664" s="6">
        <f t="shared" si="66"/>
        <v>175</v>
      </c>
      <c r="X664" s="13">
        <f t="shared" si="67"/>
        <v>1.7484054542257462E-4</v>
      </c>
      <c r="Y664" s="11">
        <f t="shared" si="68"/>
        <v>3.2559908923761993</v>
      </c>
      <c r="Z664" s="12">
        <v>585</v>
      </c>
      <c r="AA664" s="12">
        <v>392</v>
      </c>
      <c r="AB664" s="12">
        <f t="shared" si="69"/>
        <v>536.75</v>
      </c>
      <c r="AC664" s="12">
        <v>637</v>
      </c>
    </row>
    <row r="665" spans="2:29" x14ac:dyDescent="0.2">
      <c r="B665" s="6" t="s">
        <v>157</v>
      </c>
      <c r="C665" s="6" t="s">
        <v>189</v>
      </c>
      <c r="D665" s="6" t="str">
        <f t="shared" si="63"/>
        <v>Bihar-Katihar</v>
      </c>
      <c r="E665" s="6" t="s">
        <v>160</v>
      </c>
      <c r="F665" s="6" t="s">
        <v>190</v>
      </c>
      <c r="G665" s="6">
        <v>10</v>
      </c>
      <c r="H665" s="6">
        <v>201</v>
      </c>
      <c r="I665" s="6" t="str">
        <f t="shared" si="64"/>
        <v>10-201</v>
      </c>
      <c r="J665" s="6">
        <v>3071029</v>
      </c>
      <c r="K665" s="15">
        <f t="shared" si="65"/>
        <v>1.048537721833362E-3</v>
      </c>
      <c r="L665" s="7">
        <v>0.36957217174463602</v>
      </c>
      <c r="M665" s="6">
        <v>158473</v>
      </c>
      <c r="N665" s="6">
        <v>10217</v>
      </c>
      <c r="O665" s="6">
        <v>8</v>
      </c>
      <c r="P665" s="6">
        <v>8</v>
      </c>
      <c r="Q665" s="7">
        <v>2.2777254162739554E-3</v>
      </c>
      <c r="R665" s="6">
        <v>32</v>
      </c>
      <c r="S665" s="6">
        <v>4</v>
      </c>
      <c r="T665" s="6">
        <v>175</v>
      </c>
      <c r="U665" s="6">
        <v>2</v>
      </c>
      <c r="V665" s="6">
        <v>1</v>
      </c>
      <c r="W665" s="6">
        <f t="shared" si="66"/>
        <v>214</v>
      </c>
      <c r="X665" s="13">
        <f t="shared" si="67"/>
        <v>6.9683483939747884E-5</v>
      </c>
      <c r="Y665" s="11">
        <f t="shared" si="68"/>
        <v>7.334480269319938</v>
      </c>
      <c r="Z665" s="12">
        <v>498</v>
      </c>
      <c r="AA665" s="12">
        <v>656</v>
      </c>
      <c r="AB665" s="12">
        <f t="shared" si="69"/>
        <v>537.5</v>
      </c>
      <c r="AC665" s="12">
        <v>638</v>
      </c>
    </row>
    <row r="666" spans="2:29" x14ac:dyDescent="0.2">
      <c r="B666" s="6" t="s">
        <v>861</v>
      </c>
      <c r="C666" s="6" t="s">
        <v>873</v>
      </c>
      <c r="D666" s="6" t="str">
        <f t="shared" si="63"/>
        <v>Odisha-Boudh</v>
      </c>
      <c r="E666" s="6" t="s">
        <v>864</v>
      </c>
      <c r="F666" s="6" t="s">
        <v>874</v>
      </c>
      <c r="G666" s="6">
        <v>21</v>
      </c>
      <c r="H666" s="6">
        <v>349</v>
      </c>
      <c r="I666" s="6" t="str">
        <f t="shared" si="64"/>
        <v>21-349</v>
      </c>
      <c r="J666" s="6">
        <v>441162</v>
      </c>
      <c r="K666" s="15">
        <f t="shared" si="65"/>
        <v>1.2903258637563053E-3</v>
      </c>
      <c r="L666" s="7">
        <v>0.43319694430900701</v>
      </c>
      <c r="M666" s="6">
        <v>49269</v>
      </c>
      <c r="N666" s="6">
        <v>340</v>
      </c>
      <c r="O666" s="6">
        <v>1</v>
      </c>
      <c r="P666" s="6">
        <v>1</v>
      </c>
      <c r="Q666" s="7">
        <v>3.6546368204659662E-3</v>
      </c>
      <c r="R666" s="6">
        <v>12</v>
      </c>
      <c r="S666" s="6">
        <v>5</v>
      </c>
      <c r="T666" s="6">
        <v>67</v>
      </c>
      <c r="U666" s="6">
        <v>0</v>
      </c>
      <c r="V666" s="6">
        <v>1</v>
      </c>
      <c r="W666" s="6">
        <f t="shared" si="66"/>
        <v>85</v>
      </c>
      <c r="X666" s="13">
        <f t="shared" si="67"/>
        <v>1.9267298634061865E-4</v>
      </c>
      <c r="Y666" s="11">
        <f t="shared" si="68"/>
        <v>2.0803754726595125</v>
      </c>
      <c r="Z666" s="12">
        <v>610</v>
      </c>
      <c r="AA666" s="12">
        <v>321</v>
      </c>
      <c r="AB666" s="12">
        <f t="shared" si="69"/>
        <v>537.75</v>
      </c>
      <c r="AC666" s="12">
        <v>639</v>
      </c>
    </row>
    <row r="667" spans="2:29" x14ac:dyDescent="0.2">
      <c r="B667" s="6" t="s">
        <v>1132</v>
      </c>
      <c r="C667" s="6" t="s">
        <v>1186</v>
      </c>
      <c r="D667" s="6" t="str">
        <f t="shared" si="63"/>
        <v>Telangana-Siddipet</v>
      </c>
      <c r="E667" s="6" t="s">
        <v>1135</v>
      </c>
      <c r="F667" s="6" t="s">
        <v>1187</v>
      </c>
      <c r="G667" s="6">
        <v>36</v>
      </c>
      <c r="H667" s="6">
        <v>692</v>
      </c>
      <c r="I667" s="6" t="str">
        <f t="shared" si="64"/>
        <v>36-692</v>
      </c>
      <c r="J667" s="6">
        <v>1004125</v>
      </c>
      <c r="K667" s="15">
        <f t="shared" si="65"/>
        <v>5.1958037424158966E-5</v>
      </c>
      <c r="L667" s="7">
        <v>2.26021916416458E-2</v>
      </c>
      <c r="M667" s="6">
        <v>68368</v>
      </c>
      <c r="N667" s="6">
        <v>12418</v>
      </c>
      <c r="O667" s="6">
        <v>6</v>
      </c>
      <c r="P667" s="6">
        <v>6</v>
      </c>
      <c r="Q667" s="7">
        <v>5.4720966176038952E-3</v>
      </c>
      <c r="R667" s="6">
        <v>34</v>
      </c>
      <c r="S667" s="6">
        <v>3</v>
      </c>
      <c r="T667" s="6">
        <v>193</v>
      </c>
      <c r="U667" s="6">
        <v>2</v>
      </c>
      <c r="V667" s="6">
        <v>0</v>
      </c>
      <c r="W667" s="6">
        <f t="shared" si="66"/>
        <v>232</v>
      </c>
      <c r="X667" s="13">
        <f t="shared" si="67"/>
        <v>2.3104693140794225E-4</v>
      </c>
      <c r="Y667" s="11">
        <f t="shared" si="68"/>
        <v>0.28549221837456695</v>
      </c>
      <c r="Z667" s="12">
        <v>648</v>
      </c>
      <c r="AA667" s="12">
        <v>220</v>
      </c>
      <c r="AB667" s="12">
        <f t="shared" si="69"/>
        <v>541</v>
      </c>
      <c r="AC667" s="12">
        <v>640</v>
      </c>
    </row>
    <row r="668" spans="2:29" x14ac:dyDescent="0.2">
      <c r="B668" s="6" t="s">
        <v>1132</v>
      </c>
      <c r="C668" s="6" t="s">
        <v>1168</v>
      </c>
      <c r="D668" s="6" t="str">
        <f t="shared" ref="D668:D721" si="70">CONCATENATE(B668,"-",C668)</f>
        <v>Telangana-Nagarkurnool</v>
      </c>
      <c r="E668" s="6" t="s">
        <v>1135</v>
      </c>
      <c r="F668" s="6" t="s">
        <v>1169</v>
      </c>
      <c r="G668" s="6">
        <v>36</v>
      </c>
      <c r="H668" s="6">
        <v>694</v>
      </c>
      <c r="I668" s="6" t="str">
        <f t="shared" ref="I668:I721" si="71">CONCATENATE(G668,"-",H668)</f>
        <v>36-694</v>
      </c>
      <c r="J668" s="6">
        <v>853243</v>
      </c>
      <c r="K668" s="15">
        <f t="shared" ref="K668:K721" si="72" xml:space="preserve"> ABS(LN(ABS(1-L668))/ 440)</f>
        <v>5.1958037424158966E-5</v>
      </c>
      <c r="L668" s="7">
        <v>2.26021916416458E-2</v>
      </c>
      <c r="M668" s="6">
        <v>90992</v>
      </c>
      <c r="N668" s="6">
        <v>21196</v>
      </c>
      <c r="O668" s="6">
        <v>8</v>
      </c>
      <c r="P668" s="6">
        <v>8</v>
      </c>
      <c r="Q668" s="7">
        <v>5.4720966176038952E-3</v>
      </c>
      <c r="R668" s="6">
        <v>27</v>
      </c>
      <c r="S668" s="6">
        <v>4</v>
      </c>
      <c r="T668" s="6">
        <v>178</v>
      </c>
      <c r="U668" s="6">
        <v>1</v>
      </c>
      <c r="V668" s="6">
        <v>0</v>
      </c>
      <c r="W668" s="6">
        <f t="shared" ref="W668:W721" si="73">R668+S668+T668+U668+V668</f>
        <v>210</v>
      </c>
      <c r="X668" s="13">
        <f t="shared" ref="X668:X720" si="74">W668/J668</f>
        <v>2.4611980408863595E-4</v>
      </c>
      <c r="Y668" s="11">
        <f t="shared" ref="Y668:Y721" si="75">J668*K668*Q668</f>
        <v>0.24259353853610918</v>
      </c>
      <c r="Z668" s="12">
        <v>655</v>
      </c>
      <c r="AA668" s="12">
        <v>200</v>
      </c>
      <c r="AB668" s="12">
        <f t="shared" ref="AB668:AB721" si="76">(0.75*Z668)+(0.25*AA668)</f>
        <v>541.25</v>
      </c>
      <c r="AC668" s="12">
        <v>641</v>
      </c>
    </row>
    <row r="669" spans="2:29" x14ac:dyDescent="0.2">
      <c r="B669" s="6" t="s">
        <v>1132</v>
      </c>
      <c r="C669" s="6" t="s">
        <v>1156</v>
      </c>
      <c r="D669" s="6" t="str">
        <f t="shared" si="70"/>
        <v>Telangana-Mahabubabad</v>
      </c>
      <c r="E669" s="6" t="s">
        <v>1135</v>
      </c>
      <c r="F669" s="6" t="s">
        <v>1157</v>
      </c>
      <c r="G669" s="6">
        <v>36</v>
      </c>
      <c r="H669" s="6">
        <v>688</v>
      </c>
      <c r="I669" s="6" t="str">
        <f t="shared" si="71"/>
        <v>36-688</v>
      </c>
      <c r="J669" s="6">
        <v>774549</v>
      </c>
      <c r="K669" s="15">
        <f t="shared" si="72"/>
        <v>5.1958037424158966E-5</v>
      </c>
      <c r="L669" s="7">
        <v>2.26021916416458E-2</v>
      </c>
      <c r="M669" s="6">
        <v>79068</v>
      </c>
      <c r="N669" s="6">
        <v>6080</v>
      </c>
      <c r="O669" s="6">
        <v>11</v>
      </c>
      <c r="P669" s="6">
        <v>11</v>
      </c>
      <c r="Q669" s="7">
        <v>5.4720966176038952E-3</v>
      </c>
      <c r="R669" s="6">
        <v>21</v>
      </c>
      <c r="S669" s="6">
        <v>2</v>
      </c>
      <c r="T669" s="6">
        <v>173</v>
      </c>
      <c r="U669" s="6">
        <v>1</v>
      </c>
      <c r="V669" s="6">
        <v>0</v>
      </c>
      <c r="W669" s="6">
        <f t="shared" si="73"/>
        <v>197</v>
      </c>
      <c r="X669" s="13">
        <f t="shared" si="74"/>
        <v>2.5434155876516526E-4</v>
      </c>
      <c r="Y669" s="11">
        <f t="shared" si="75"/>
        <v>0.22021930760592801</v>
      </c>
      <c r="Z669" s="12">
        <v>660</v>
      </c>
      <c r="AA669" s="12">
        <v>187</v>
      </c>
      <c r="AB669" s="12">
        <f t="shared" si="76"/>
        <v>541.75</v>
      </c>
      <c r="AC669" s="12">
        <v>642</v>
      </c>
    </row>
    <row r="670" spans="2:29" x14ac:dyDescent="0.2">
      <c r="B670" s="6" t="s">
        <v>157</v>
      </c>
      <c r="C670" s="6" t="s">
        <v>173</v>
      </c>
      <c r="D670" s="6" t="str">
        <f t="shared" si="70"/>
        <v>Bihar-Buxar</v>
      </c>
      <c r="E670" s="6" t="s">
        <v>160</v>
      </c>
      <c r="F670" s="6" t="s">
        <v>174</v>
      </c>
      <c r="G670" s="6">
        <v>10</v>
      </c>
      <c r="H670" s="6">
        <v>194</v>
      </c>
      <c r="I670" s="6" t="str">
        <f t="shared" si="71"/>
        <v>10-194</v>
      </c>
      <c r="J670" s="6">
        <v>1706352</v>
      </c>
      <c r="K670" s="15">
        <f t="shared" si="72"/>
        <v>9.9187834460990796E-4</v>
      </c>
      <c r="L670" s="7">
        <v>0.353657979384639</v>
      </c>
      <c r="M670" s="6">
        <v>88021</v>
      </c>
      <c r="N670" s="6">
        <v>12634</v>
      </c>
      <c r="O670" s="6">
        <v>3</v>
      </c>
      <c r="P670" s="6">
        <v>3</v>
      </c>
      <c r="Q670" s="7">
        <v>3.2799293553677305E-3</v>
      </c>
      <c r="R670" s="6">
        <v>40</v>
      </c>
      <c r="S670" s="6">
        <v>1</v>
      </c>
      <c r="T670" s="6">
        <v>160</v>
      </c>
      <c r="U670" s="6">
        <v>1</v>
      </c>
      <c r="V670" s="6">
        <v>1</v>
      </c>
      <c r="W670" s="6">
        <f t="shared" si="73"/>
        <v>203</v>
      </c>
      <c r="X670" s="13">
        <f t="shared" si="74"/>
        <v>1.1896724708618151E-4</v>
      </c>
      <c r="Y670" s="11">
        <f t="shared" si="75"/>
        <v>5.5512594328405385</v>
      </c>
      <c r="Z670" s="12">
        <v>530</v>
      </c>
      <c r="AA670" s="12">
        <v>579</v>
      </c>
      <c r="AB670" s="12">
        <f t="shared" si="76"/>
        <v>542.25</v>
      </c>
      <c r="AC670" s="12">
        <v>643</v>
      </c>
    </row>
    <row r="671" spans="2:29" x14ac:dyDescent="0.2">
      <c r="B671" s="6" t="s">
        <v>837</v>
      </c>
      <c r="C671" s="6" t="s">
        <v>845</v>
      </c>
      <c r="D671" s="6" t="str">
        <f t="shared" si="70"/>
        <v>Nagaland-Longleng</v>
      </c>
      <c r="E671" s="6" t="s">
        <v>840</v>
      </c>
      <c r="F671" s="6" t="s">
        <v>846</v>
      </c>
      <c r="G671" s="6">
        <v>13</v>
      </c>
      <c r="H671" s="6">
        <v>615</v>
      </c>
      <c r="I671" s="6" t="str">
        <f t="shared" si="71"/>
        <v>13-615</v>
      </c>
      <c r="J671" s="6">
        <v>50484</v>
      </c>
      <c r="K671" s="15">
        <f t="shared" si="72"/>
        <v>1.5833831975180582E-4</v>
      </c>
      <c r="L671" s="7">
        <v>6.7297376722975005E-2</v>
      </c>
      <c r="M671" s="6">
        <v>3395</v>
      </c>
      <c r="N671" s="6">
        <v>0</v>
      </c>
      <c r="O671" s="6">
        <v>0</v>
      </c>
      <c r="P671" s="6">
        <v>0</v>
      </c>
      <c r="Q671" s="7">
        <v>0</v>
      </c>
      <c r="R671" s="6">
        <v>3</v>
      </c>
      <c r="S671" s="6">
        <v>0</v>
      </c>
      <c r="T671" s="6">
        <v>11</v>
      </c>
      <c r="U671" s="6">
        <v>0</v>
      </c>
      <c r="V671" s="6">
        <v>1</v>
      </c>
      <c r="W671" s="6">
        <f t="shared" si="73"/>
        <v>15</v>
      </c>
      <c r="X671" s="13">
        <f t="shared" si="74"/>
        <v>2.9712384121701927E-4</v>
      </c>
      <c r="Y671" s="11">
        <f t="shared" si="75"/>
        <v>0</v>
      </c>
      <c r="Z671" s="12">
        <v>687</v>
      </c>
      <c r="AA671" s="12">
        <v>124</v>
      </c>
      <c r="AB671" s="12">
        <f t="shared" si="76"/>
        <v>546.25</v>
      </c>
      <c r="AC671" s="12">
        <v>644</v>
      </c>
    </row>
    <row r="672" spans="2:29" x14ac:dyDescent="0.2">
      <c r="B672" s="6" t="s">
        <v>1132</v>
      </c>
      <c r="C672" s="6" t="s">
        <v>1146</v>
      </c>
      <c r="D672" s="6" t="str">
        <f t="shared" si="70"/>
        <v>Telangana-Jogulamba Gadwal</v>
      </c>
      <c r="E672" s="6" t="s">
        <v>1135</v>
      </c>
      <c r="F672" s="6" t="s">
        <v>1147</v>
      </c>
      <c r="G672" s="6">
        <v>36</v>
      </c>
      <c r="H672" s="6">
        <v>695</v>
      </c>
      <c r="I672" s="6" t="str">
        <f t="shared" si="71"/>
        <v>36-695</v>
      </c>
      <c r="J672" s="6">
        <v>609990</v>
      </c>
      <c r="K672" s="15">
        <f t="shared" si="72"/>
        <v>7.9441020739130753E-4</v>
      </c>
      <c r="L672" s="7">
        <v>0.29498802553133402</v>
      </c>
      <c r="M672" s="6">
        <v>90992</v>
      </c>
      <c r="N672" s="6">
        <v>7665</v>
      </c>
      <c r="O672" s="6">
        <v>9</v>
      </c>
      <c r="P672" s="6">
        <v>9</v>
      </c>
      <c r="Q672" s="7">
        <v>5.4720966176038952E-3</v>
      </c>
      <c r="R672" s="6">
        <v>13</v>
      </c>
      <c r="S672" s="6">
        <v>1</v>
      </c>
      <c r="T672" s="6">
        <v>91</v>
      </c>
      <c r="U672" s="6">
        <v>1</v>
      </c>
      <c r="V672" s="6">
        <v>0</v>
      </c>
      <c r="W672" s="6">
        <f t="shared" si="73"/>
        <v>106</v>
      </c>
      <c r="X672" s="13">
        <f t="shared" si="74"/>
        <v>1.7377334054656635E-4</v>
      </c>
      <c r="Y672" s="11">
        <f t="shared" si="75"/>
        <v>2.651681068508061</v>
      </c>
      <c r="Z672" s="12">
        <v>597</v>
      </c>
      <c r="AA672" s="12">
        <v>394</v>
      </c>
      <c r="AB672" s="12">
        <f t="shared" si="76"/>
        <v>546.25</v>
      </c>
      <c r="AC672" s="12">
        <v>645</v>
      </c>
    </row>
    <row r="673" spans="2:29" x14ac:dyDescent="0.2">
      <c r="B673" s="6" t="s">
        <v>598</v>
      </c>
      <c r="C673" s="6" t="s">
        <v>612</v>
      </c>
      <c r="D673" s="6" t="str">
        <f t="shared" si="70"/>
        <v>Kerala-Kottayam</v>
      </c>
      <c r="E673" s="6" t="s">
        <v>601</v>
      </c>
      <c r="F673" s="6" t="s">
        <v>613</v>
      </c>
      <c r="G673" s="6">
        <v>32</v>
      </c>
      <c r="H673" s="6">
        <v>560</v>
      </c>
      <c r="I673" s="6" t="str">
        <f t="shared" si="71"/>
        <v>32-560</v>
      </c>
      <c r="J673" s="6">
        <v>1974551</v>
      </c>
      <c r="K673" s="15">
        <f t="shared" si="72"/>
        <v>7.892215585886603E-5</v>
      </c>
      <c r="L673" s="7">
        <v>2.03533572756464</v>
      </c>
      <c r="M673" s="6">
        <v>324996</v>
      </c>
      <c r="N673" s="6">
        <v>25284</v>
      </c>
      <c r="O673" s="6">
        <v>17</v>
      </c>
      <c r="P673" s="6">
        <v>17</v>
      </c>
      <c r="Q673" s="7">
        <v>2.0853107832139671E-3</v>
      </c>
      <c r="R673" s="6">
        <v>58</v>
      </c>
      <c r="S673" s="6">
        <v>20</v>
      </c>
      <c r="T673" s="6">
        <v>333</v>
      </c>
      <c r="U673" s="6">
        <v>3</v>
      </c>
      <c r="V673" s="6">
        <v>0</v>
      </c>
      <c r="W673" s="6">
        <f t="shared" si="73"/>
        <v>414</v>
      </c>
      <c r="X673" s="13">
        <f t="shared" si="74"/>
        <v>2.0966791944092606E-4</v>
      </c>
      <c r="Y673" s="11">
        <f t="shared" si="75"/>
        <v>0.32496611955483024</v>
      </c>
      <c r="Z673" s="12">
        <v>643</v>
      </c>
      <c r="AA673" s="12">
        <v>271</v>
      </c>
      <c r="AB673" s="12">
        <f t="shared" si="76"/>
        <v>550</v>
      </c>
      <c r="AC673" s="12">
        <v>646</v>
      </c>
    </row>
    <row r="674" spans="2:29" x14ac:dyDescent="0.2">
      <c r="B674" s="6" t="s">
        <v>1132</v>
      </c>
      <c r="C674" s="6" t="s">
        <v>1184</v>
      </c>
      <c r="D674" s="6" t="str">
        <f t="shared" si="70"/>
        <v>Telangana-Sangareddy</v>
      </c>
      <c r="E674" s="6" t="s">
        <v>1135</v>
      </c>
      <c r="F674" s="6" t="s">
        <v>1185</v>
      </c>
      <c r="G674" s="6">
        <v>36</v>
      </c>
      <c r="H674" s="6">
        <v>691</v>
      </c>
      <c r="I674" s="6" t="str">
        <f t="shared" si="71"/>
        <v>36-691</v>
      </c>
      <c r="J674" s="6">
        <v>1408992</v>
      </c>
      <c r="K674" s="15">
        <f t="shared" si="72"/>
        <v>5.1958037424158966E-5</v>
      </c>
      <c r="L674" s="7">
        <v>2.26021916416458E-2</v>
      </c>
      <c r="M674" s="6">
        <v>68368</v>
      </c>
      <c r="N674" s="6">
        <v>23733</v>
      </c>
      <c r="O674" s="6">
        <v>6</v>
      </c>
      <c r="P674" s="6">
        <v>6</v>
      </c>
      <c r="Q674" s="7">
        <v>5.4720966176038952E-3</v>
      </c>
      <c r="R674" s="6">
        <v>36</v>
      </c>
      <c r="S674" s="6">
        <v>2</v>
      </c>
      <c r="T674" s="6">
        <v>245</v>
      </c>
      <c r="U674" s="6">
        <v>4</v>
      </c>
      <c r="V674" s="6">
        <v>1</v>
      </c>
      <c r="W674" s="6">
        <f t="shared" si="73"/>
        <v>288</v>
      </c>
      <c r="X674" s="13">
        <f t="shared" si="74"/>
        <v>2.0440144443687402E-4</v>
      </c>
      <c r="Y674" s="11">
        <f t="shared" si="75"/>
        <v>0.4006037612369156</v>
      </c>
      <c r="Z674" s="12">
        <v>639</v>
      </c>
      <c r="AA674" s="12">
        <v>284</v>
      </c>
      <c r="AB674" s="12">
        <f t="shared" si="76"/>
        <v>550.25</v>
      </c>
      <c r="AC674" s="12">
        <v>647</v>
      </c>
    </row>
    <row r="675" spans="2:29" x14ac:dyDescent="0.2">
      <c r="B675" s="6" t="s">
        <v>1132</v>
      </c>
      <c r="C675" s="6" t="s">
        <v>1154</v>
      </c>
      <c r="D675" s="6" t="str">
        <f t="shared" si="70"/>
        <v>Telangana-Komaram Bheem</v>
      </c>
      <c r="E675" s="6" t="s">
        <v>1135</v>
      </c>
      <c r="F675" s="6" t="s">
        <v>1155</v>
      </c>
      <c r="G675" s="6">
        <v>36</v>
      </c>
      <c r="H675" s="6">
        <v>699</v>
      </c>
      <c r="I675" s="6" t="str">
        <f t="shared" si="71"/>
        <v>36-699</v>
      </c>
      <c r="J675" s="6">
        <v>515812</v>
      </c>
      <c r="K675" s="15">
        <f t="shared" si="72"/>
        <v>5.1958037424159217E-5</v>
      </c>
      <c r="L675" s="7">
        <v>2.26021916416459E-2</v>
      </c>
      <c r="M675" s="6">
        <v>60199</v>
      </c>
      <c r="N675" s="6">
        <v>17752</v>
      </c>
      <c r="O675" s="6">
        <v>6</v>
      </c>
      <c r="P675" s="6">
        <v>6</v>
      </c>
      <c r="Q675" s="7">
        <v>5.4720966176038952E-3</v>
      </c>
      <c r="R675" s="6">
        <v>22</v>
      </c>
      <c r="S675" s="6">
        <v>2</v>
      </c>
      <c r="T675" s="6">
        <v>108</v>
      </c>
      <c r="U675" s="6">
        <v>0</v>
      </c>
      <c r="V675" s="6">
        <v>0</v>
      </c>
      <c r="W675" s="6">
        <f t="shared" si="73"/>
        <v>132</v>
      </c>
      <c r="X675" s="13">
        <f t="shared" si="74"/>
        <v>2.5590719099206688E-4</v>
      </c>
      <c r="Y675" s="11">
        <f t="shared" si="75"/>
        <v>0.14665535878921732</v>
      </c>
      <c r="Z675" s="12">
        <v>673</v>
      </c>
      <c r="AA675" s="12">
        <v>184</v>
      </c>
      <c r="AB675" s="12">
        <f t="shared" si="76"/>
        <v>550.75</v>
      </c>
      <c r="AC675" s="12">
        <v>648</v>
      </c>
    </row>
    <row r="676" spans="2:29" x14ac:dyDescent="0.2">
      <c r="B676" s="6" t="s">
        <v>157</v>
      </c>
      <c r="C676" s="6" t="s">
        <v>193</v>
      </c>
      <c r="D676" s="6" t="str">
        <f t="shared" si="70"/>
        <v>Bihar-Kishanganj</v>
      </c>
      <c r="E676" s="6" t="s">
        <v>160</v>
      </c>
      <c r="F676" s="6" t="s">
        <v>194</v>
      </c>
      <c r="G676" s="6">
        <v>10</v>
      </c>
      <c r="H676" s="6">
        <v>203</v>
      </c>
      <c r="I676" s="6" t="str">
        <f t="shared" si="71"/>
        <v>10-203</v>
      </c>
      <c r="J676" s="6">
        <v>1690400</v>
      </c>
      <c r="K676" s="15">
        <f t="shared" si="72"/>
        <v>1.1403619319843221E-3</v>
      </c>
      <c r="L676" s="7">
        <v>0.39453544135065599</v>
      </c>
      <c r="M676" s="6">
        <v>87249</v>
      </c>
      <c r="N676" s="6">
        <v>5502</v>
      </c>
      <c r="O676" s="6">
        <v>5</v>
      </c>
      <c r="P676" s="6">
        <v>5</v>
      </c>
      <c r="Q676" s="7">
        <v>2.304147465437788E-3</v>
      </c>
      <c r="R676" s="6">
        <v>30</v>
      </c>
      <c r="S676" s="6">
        <v>1</v>
      </c>
      <c r="T676" s="6">
        <v>186</v>
      </c>
      <c r="U676" s="6">
        <v>0</v>
      </c>
      <c r="V676" s="6">
        <v>1</v>
      </c>
      <c r="W676" s="6">
        <f t="shared" si="73"/>
        <v>218</v>
      </c>
      <c r="X676" s="13">
        <f t="shared" si="74"/>
        <v>1.2896355892096545E-4</v>
      </c>
      <c r="Y676" s="11">
        <f t="shared" si="75"/>
        <v>4.4416308982172765</v>
      </c>
      <c r="Z676" s="12">
        <v>553</v>
      </c>
      <c r="AA676" s="12">
        <v>548</v>
      </c>
      <c r="AB676" s="12">
        <f t="shared" si="76"/>
        <v>551.75</v>
      </c>
      <c r="AC676" s="12">
        <v>649</v>
      </c>
    </row>
    <row r="677" spans="2:29" x14ac:dyDescent="0.2">
      <c r="B677" s="6" t="s">
        <v>1132</v>
      </c>
      <c r="C677" s="6" t="s">
        <v>1144</v>
      </c>
      <c r="D677" s="6" t="str">
        <f t="shared" si="70"/>
        <v>Telangana-Jayashankar Bhupalapally</v>
      </c>
      <c r="E677" s="6" t="s">
        <v>1135</v>
      </c>
      <c r="F677" s="6" t="s">
        <v>1145</v>
      </c>
      <c r="G677" s="6">
        <v>36</v>
      </c>
      <c r="H677" s="6">
        <v>687</v>
      </c>
      <c r="I677" s="6" t="str">
        <f t="shared" si="71"/>
        <v>36-687</v>
      </c>
      <c r="J677" s="6">
        <v>416763</v>
      </c>
      <c r="K677" s="15">
        <f t="shared" si="72"/>
        <v>5.1958037424158966E-5</v>
      </c>
      <c r="L677" s="7">
        <v>2.26021916416458E-2</v>
      </c>
      <c r="M677" s="6">
        <v>79068</v>
      </c>
      <c r="N677" s="6">
        <v>10387</v>
      </c>
      <c r="O677" s="6">
        <v>8</v>
      </c>
      <c r="P677" s="6">
        <v>8</v>
      </c>
      <c r="Q677" s="7">
        <v>5.4720966176038952E-3</v>
      </c>
      <c r="R677" s="6">
        <v>14</v>
      </c>
      <c r="S677" s="6">
        <v>2</v>
      </c>
      <c r="T677" s="6">
        <v>90</v>
      </c>
      <c r="U677" s="6">
        <v>0</v>
      </c>
      <c r="V677" s="6">
        <v>0</v>
      </c>
      <c r="W677" s="6">
        <f t="shared" si="73"/>
        <v>106</v>
      </c>
      <c r="X677" s="13">
        <f t="shared" si="74"/>
        <v>2.5434119631541189E-4</v>
      </c>
      <c r="Y677" s="11">
        <f t="shared" si="75"/>
        <v>0.11849380645481354</v>
      </c>
      <c r="Z677" s="12">
        <v>674</v>
      </c>
      <c r="AA677" s="12">
        <v>188</v>
      </c>
      <c r="AB677" s="12">
        <f t="shared" si="76"/>
        <v>552.5</v>
      </c>
      <c r="AC677" s="12">
        <v>650</v>
      </c>
    </row>
    <row r="678" spans="2:29" x14ac:dyDescent="0.2">
      <c r="B678" s="6" t="s">
        <v>837</v>
      </c>
      <c r="C678" s="6" t="s">
        <v>851</v>
      </c>
      <c r="D678" s="6" t="str">
        <f t="shared" si="70"/>
        <v>Nagaland-Peren</v>
      </c>
      <c r="E678" s="6" t="s">
        <v>840</v>
      </c>
      <c r="F678" s="6" t="s">
        <v>852</v>
      </c>
      <c r="G678" s="6">
        <v>13</v>
      </c>
      <c r="H678" s="6">
        <v>613</v>
      </c>
      <c r="I678" s="6" t="str">
        <f t="shared" si="71"/>
        <v>13-613</v>
      </c>
      <c r="J678" s="6">
        <v>94581</v>
      </c>
      <c r="K678" s="15">
        <f t="shared" si="72"/>
        <v>1.562041222260201E-3</v>
      </c>
      <c r="L678" s="7">
        <v>0.49706690909226098</v>
      </c>
      <c r="M678" s="6">
        <v>6403</v>
      </c>
      <c r="N678" s="6">
        <v>0</v>
      </c>
      <c r="O678" s="6">
        <v>0</v>
      </c>
      <c r="P678" s="6">
        <v>0</v>
      </c>
      <c r="Q678" s="7">
        <v>0</v>
      </c>
      <c r="R678" s="6">
        <v>8</v>
      </c>
      <c r="S678" s="6">
        <v>1</v>
      </c>
      <c r="T678" s="6">
        <v>16</v>
      </c>
      <c r="U678" s="6">
        <v>0</v>
      </c>
      <c r="V678" s="6">
        <v>1</v>
      </c>
      <c r="W678" s="6">
        <f t="shared" si="73"/>
        <v>26</v>
      </c>
      <c r="X678" s="13">
        <f t="shared" si="74"/>
        <v>2.7489664943276132E-4</v>
      </c>
      <c r="Y678" s="11">
        <f t="shared" si="75"/>
        <v>0</v>
      </c>
      <c r="Z678" s="12">
        <v>688</v>
      </c>
      <c r="AA678" s="12">
        <v>153</v>
      </c>
      <c r="AB678" s="12">
        <f t="shared" si="76"/>
        <v>554.25</v>
      </c>
      <c r="AC678" s="12">
        <v>651</v>
      </c>
    </row>
    <row r="679" spans="2:29" x14ac:dyDescent="0.2">
      <c r="B679" s="6" t="s">
        <v>157</v>
      </c>
      <c r="C679" s="6" t="s">
        <v>183</v>
      </c>
      <c r="D679" s="6" t="str">
        <f t="shared" si="70"/>
        <v>Bihar-Jamui</v>
      </c>
      <c r="E679" s="6" t="s">
        <v>160</v>
      </c>
      <c r="F679" s="6" t="s">
        <v>184</v>
      </c>
      <c r="G679" s="6">
        <v>10</v>
      </c>
      <c r="H679" s="6">
        <v>198</v>
      </c>
      <c r="I679" s="6" t="str">
        <f t="shared" si="71"/>
        <v>10-198</v>
      </c>
      <c r="J679" s="6">
        <v>1760405</v>
      </c>
      <c r="K679" s="15">
        <f t="shared" si="72"/>
        <v>1.0620863799877128E-3</v>
      </c>
      <c r="L679" s="7">
        <v>0.37331923027213598</v>
      </c>
      <c r="M679" s="6">
        <v>90649</v>
      </c>
      <c r="N679" s="6">
        <v>8150</v>
      </c>
      <c r="O679" s="6">
        <v>3</v>
      </c>
      <c r="P679" s="6">
        <v>3</v>
      </c>
      <c r="Q679" s="7">
        <v>2.274856148802355E-3</v>
      </c>
      <c r="R679" s="6">
        <v>36</v>
      </c>
      <c r="S679" s="6">
        <v>6</v>
      </c>
      <c r="T679" s="6">
        <v>185</v>
      </c>
      <c r="U679" s="6">
        <v>0</v>
      </c>
      <c r="V679" s="6">
        <v>1</v>
      </c>
      <c r="W679" s="6">
        <f t="shared" si="73"/>
        <v>228</v>
      </c>
      <c r="X679" s="13">
        <f t="shared" si="74"/>
        <v>1.2951565122798446E-4</v>
      </c>
      <c r="Y679" s="11">
        <f t="shared" si="75"/>
        <v>4.2533034864122277</v>
      </c>
      <c r="Z679" s="12">
        <v>558</v>
      </c>
      <c r="AA679" s="12">
        <v>545</v>
      </c>
      <c r="AB679" s="12">
        <f t="shared" si="76"/>
        <v>554.75</v>
      </c>
      <c r="AC679" s="12">
        <v>652</v>
      </c>
    </row>
    <row r="680" spans="2:29" x14ac:dyDescent="0.2">
      <c r="B680" s="6" t="s">
        <v>1132</v>
      </c>
      <c r="C680" s="6" t="s">
        <v>1194</v>
      </c>
      <c r="D680" s="6" t="str">
        <f t="shared" si="70"/>
        <v>Telangana-Warangal Rural</v>
      </c>
      <c r="E680" s="6" t="s">
        <v>1135</v>
      </c>
      <c r="F680" s="6" t="s">
        <v>1195</v>
      </c>
      <c r="G680" s="6">
        <v>36</v>
      </c>
      <c r="H680" s="6">
        <v>522</v>
      </c>
      <c r="I680" s="6" t="str">
        <f t="shared" si="71"/>
        <v>36-522</v>
      </c>
      <c r="J680" s="6">
        <v>712446</v>
      </c>
      <c r="K680" s="15">
        <f t="shared" si="72"/>
        <v>5.1958037424158966E-5</v>
      </c>
      <c r="L680" s="7">
        <v>2.26021916416458E-2</v>
      </c>
      <c r="M680" s="6">
        <v>79068</v>
      </c>
      <c r="N680" s="6">
        <v>13726</v>
      </c>
      <c r="O680" s="6">
        <v>7</v>
      </c>
      <c r="P680" s="6">
        <v>7</v>
      </c>
      <c r="Q680" s="7">
        <v>5.4720966176038952E-3</v>
      </c>
      <c r="R680" s="6">
        <v>17</v>
      </c>
      <c r="S680" s="6">
        <v>3</v>
      </c>
      <c r="T680" s="6">
        <v>143</v>
      </c>
      <c r="U680" s="6">
        <v>0</v>
      </c>
      <c r="V680" s="6">
        <v>0</v>
      </c>
      <c r="W680" s="6">
        <f t="shared" si="73"/>
        <v>163</v>
      </c>
      <c r="X680" s="13">
        <f t="shared" si="74"/>
        <v>2.2878926964289224E-4</v>
      </c>
      <c r="Y680" s="11">
        <f t="shared" si="75"/>
        <v>0.20256221985518408</v>
      </c>
      <c r="Z680" s="12">
        <v>664</v>
      </c>
      <c r="AA680" s="12">
        <v>228</v>
      </c>
      <c r="AB680" s="12">
        <f t="shared" si="76"/>
        <v>555</v>
      </c>
      <c r="AC680" s="12">
        <v>653</v>
      </c>
    </row>
    <row r="681" spans="2:29" x14ac:dyDescent="0.2">
      <c r="B681" s="6" t="s">
        <v>1132</v>
      </c>
      <c r="C681" s="6" t="s">
        <v>1142</v>
      </c>
      <c r="D681" s="6" t="str">
        <f t="shared" si="70"/>
        <v>Telangana-Jangaon</v>
      </c>
      <c r="E681" s="6" t="s">
        <v>1135</v>
      </c>
      <c r="F681" s="6" t="s">
        <v>1143</v>
      </c>
      <c r="G681" s="6">
        <v>36</v>
      </c>
      <c r="H681" s="6">
        <v>689</v>
      </c>
      <c r="I681" s="6" t="str">
        <f t="shared" si="71"/>
        <v>36-689</v>
      </c>
      <c r="J681" s="6">
        <v>534991</v>
      </c>
      <c r="K681" s="15">
        <f t="shared" si="72"/>
        <v>5.1958037424158966E-5</v>
      </c>
      <c r="L681" s="7">
        <v>2.26021916416458E-2</v>
      </c>
      <c r="M681" s="6">
        <v>79068</v>
      </c>
      <c r="N681" s="6">
        <v>12893</v>
      </c>
      <c r="O681" s="6">
        <v>7</v>
      </c>
      <c r="P681" s="6">
        <v>7</v>
      </c>
      <c r="Q681" s="7">
        <v>5.4720966176038952E-3</v>
      </c>
      <c r="R681" s="6">
        <v>17</v>
      </c>
      <c r="S681" s="6">
        <v>0</v>
      </c>
      <c r="T681" s="6">
        <v>112</v>
      </c>
      <c r="U681" s="6">
        <v>1</v>
      </c>
      <c r="V681" s="6">
        <v>0</v>
      </c>
      <c r="W681" s="6">
        <f t="shared" si="73"/>
        <v>130</v>
      </c>
      <c r="X681" s="13">
        <f t="shared" si="74"/>
        <v>2.4299474196762188E-4</v>
      </c>
      <c r="Y681" s="11">
        <f t="shared" si="75"/>
        <v>0.15210832057804352</v>
      </c>
      <c r="Z681" s="12">
        <v>672</v>
      </c>
      <c r="AA681" s="12">
        <v>206</v>
      </c>
      <c r="AB681" s="12">
        <f t="shared" si="76"/>
        <v>555.5</v>
      </c>
      <c r="AC681" s="12">
        <v>654</v>
      </c>
    </row>
    <row r="682" spans="2:29" x14ac:dyDescent="0.2">
      <c r="B682" s="6" t="s">
        <v>1132</v>
      </c>
      <c r="C682" s="6" t="s">
        <v>1148</v>
      </c>
      <c r="D682" s="6" t="str">
        <f t="shared" si="70"/>
        <v>Telangana-Kamareddy</v>
      </c>
      <c r="E682" s="6" t="s">
        <v>1135</v>
      </c>
      <c r="F682" s="6" t="s">
        <v>1149</v>
      </c>
      <c r="G682" s="6">
        <v>36</v>
      </c>
      <c r="H682" s="6">
        <v>685</v>
      </c>
      <c r="I682" s="6" t="str">
        <f t="shared" si="71"/>
        <v>36-685</v>
      </c>
      <c r="J682" s="6">
        <v>974227</v>
      </c>
      <c r="K682" s="15">
        <f t="shared" si="72"/>
        <v>5.1958037424159217E-5</v>
      </c>
      <c r="L682" s="7">
        <v>2.26021916416459E-2</v>
      </c>
      <c r="M682" s="6">
        <v>56816</v>
      </c>
      <c r="N682" s="6">
        <v>20885</v>
      </c>
      <c r="O682" s="6">
        <v>5</v>
      </c>
      <c r="P682" s="6">
        <v>5</v>
      </c>
      <c r="Q682" s="7">
        <v>5.4720966176038952E-3</v>
      </c>
      <c r="R682" s="6">
        <v>23</v>
      </c>
      <c r="S682" s="6">
        <v>6</v>
      </c>
      <c r="T682" s="6">
        <v>170</v>
      </c>
      <c r="U682" s="6">
        <v>2</v>
      </c>
      <c r="V682" s="6">
        <v>0</v>
      </c>
      <c r="W682" s="6">
        <f t="shared" si="73"/>
        <v>201</v>
      </c>
      <c r="X682" s="13">
        <f t="shared" si="74"/>
        <v>2.0631741883565124E-4</v>
      </c>
      <c r="Y682" s="11">
        <f t="shared" si="75"/>
        <v>0.27699163692807227</v>
      </c>
      <c r="Z682" s="12">
        <v>650</v>
      </c>
      <c r="AA682" s="12">
        <v>279</v>
      </c>
      <c r="AB682" s="12">
        <f t="shared" si="76"/>
        <v>557.25</v>
      </c>
      <c r="AC682" s="12">
        <v>655</v>
      </c>
    </row>
    <row r="683" spans="2:29" x14ac:dyDescent="0.2">
      <c r="B683" s="6" t="s">
        <v>861</v>
      </c>
      <c r="C683" s="6" t="s">
        <v>877</v>
      </c>
      <c r="D683" s="6" t="str">
        <f t="shared" si="70"/>
        <v>Odisha-Deogarh</v>
      </c>
      <c r="E683" s="6" t="s">
        <v>864</v>
      </c>
      <c r="F683" s="6" t="s">
        <v>878</v>
      </c>
      <c r="G683" s="6">
        <v>21</v>
      </c>
      <c r="H683" s="6">
        <v>351</v>
      </c>
      <c r="I683" s="6" t="str">
        <f t="shared" si="71"/>
        <v>21-351</v>
      </c>
      <c r="J683" s="6">
        <v>311624</v>
      </c>
      <c r="K683" s="15">
        <f t="shared" si="72"/>
        <v>1.6700370234967313E-3</v>
      </c>
      <c r="L683" s="7">
        <v>0.52040644314761197</v>
      </c>
      <c r="M683" s="6">
        <v>34911</v>
      </c>
      <c r="N683" s="6">
        <v>1665</v>
      </c>
      <c r="O683" s="6">
        <v>1</v>
      </c>
      <c r="P683" s="6">
        <v>1</v>
      </c>
      <c r="Q683" s="7">
        <v>2.9304029304029304E-3</v>
      </c>
      <c r="R683" s="6">
        <v>8</v>
      </c>
      <c r="S683" s="6">
        <v>4</v>
      </c>
      <c r="T683" s="6">
        <v>42</v>
      </c>
      <c r="U683" s="6">
        <v>0</v>
      </c>
      <c r="V683" s="6">
        <v>1</v>
      </c>
      <c r="W683" s="6">
        <f t="shared" si="73"/>
        <v>55</v>
      </c>
      <c r="X683" s="13">
        <f t="shared" si="74"/>
        <v>1.7649475008343389E-4</v>
      </c>
      <c r="Y683" s="11">
        <f t="shared" si="75"/>
        <v>1.5250508935095837</v>
      </c>
      <c r="Z683" s="12">
        <v>616</v>
      </c>
      <c r="AA683" s="12">
        <v>387</v>
      </c>
      <c r="AB683" s="12">
        <f t="shared" si="76"/>
        <v>558.75</v>
      </c>
      <c r="AC683" s="12">
        <v>656</v>
      </c>
    </row>
    <row r="684" spans="2:29" x14ac:dyDescent="0.2">
      <c r="B684" s="6" t="s">
        <v>1132</v>
      </c>
      <c r="C684" s="6" t="s">
        <v>1133</v>
      </c>
      <c r="D684" s="6" t="str">
        <f t="shared" si="70"/>
        <v>Telangana-Adilabad</v>
      </c>
      <c r="E684" s="6" t="s">
        <v>1135</v>
      </c>
      <c r="F684" s="6" t="s">
        <v>1134</v>
      </c>
      <c r="G684" s="6">
        <v>36</v>
      </c>
      <c r="H684" s="6">
        <v>501</v>
      </c>
      <c r="I684" s="6" t="str">
        <f t="shared" si="71"/>
        <v>36-501</v>
      </c>
      <c r="J684" s="6">
        <v>708972</v>
      </c>
      <c r="K684" s="15">
        <f t="shared" si="72"/>
        <v>5.1958037424159217E-5</v>
      </c>
      <c r="L684" s="7">
        <v>2.26021916416459E-2</v>
      </c>
      <c r="M684" s="6">
        <v>60199</v>
      </c>
      <c r="N684" s="6">
        <v>31999</v>
      </c>
      <c r="O684" s="6">
        <v>6</v>
      </c>
      <c r="P684" s="6">
        <v>6</v>
      </c>
      <c r="Q684" s="7">
        <v>5.4720966176038952E-3</v>
      </c>
      <c r="R684" s="6">
        <v>27</v>
      </c>
      <c r="S684" s="6">
        <v>2</v>
      </c>
      <c r="T684" s="6">
        <v>126</v>
      </c>
      <c r="U684" s="6">
        <v>0</v>
      </c>
      <c r="V684" s="6">
        <v>0</v>
      </c>
      <c r="W684" s="6">
        <f t="shared" si="73"/>
        <v>155</v>
      </c>
      <c r="X684" s="13">
        <f t="shared" si="74"/>
        <v>2.1862640555621378E-4</v>
      </c>
      <c r="Y684" s="11">
        <f t="shared" si="75"/>
        <v>0.20157449425664578</v>
      </c>
      <c r="Z684" s="12">
        <v>666</v>
      </c>
      <c r="AA684" s="12">
        <v>252</v>
      </c>
      <c r="AB684" s="12">
        <f t="shared" si="76"/>
        <v>562.5</v>
      </c>
      <c r="AC684" s="12">
        <v>657</v>
      </c>
    </row>
    <row r="685" spans="2:29" x14ac:dyDescent="0.2">
      <c r="B685" s="6" t="s">
        <v>1132</v>
      </c>
      <c r="C685" s="6" t="s">
        <v>1170</v>
      </c>
      <c r="D685" s="6" t="str">
        <f t="shared" si="70"/>
        <v>Telangana-Nalgonda</v>
      </c>
      <c r="E685" s="6" t="s">
        <v>1135</v>
      </c>
      <c r="F685" s="6" t="s">
        <v>1171</v>
      </c>
      <c r="G685" s="6">
        <v>36</v>
      </c>
      <c r="H685" s="6">
        <v>514</v>
      </c>
      <c r="I685" s="6" t="str">
        <f t="shared" si="71"/>
        <v>36-514</v>
      </c>
      <c r="J685" s="6">
        <v>1618416</v>
      </c>
      <c r="K685" s="15">
        <f t="shared" si="72"/>
        <v>5.1958037424159217E-5</v>
      </c>
      <c r="L685" s="7">
        <v>2.26021916416459E-2</v>
      </c>
      <c r="M685" s="6">
        <v>78683</v>
      </c>
      <c r="N685" s="6">
        <v>10748</v>
      </c>
      <c r="O685" s="6">
        <v>7</v>
      </c>
      <c r="P685" s="6">
        <v>7</v>
      </c>
      <c r="Q685" s="7">
        <v>5.4720966176038952E-3</v>
      </c>
      <c r="R685" s="6">
        <v>39</v>
      </c>
      <c r="S685" s="6">
        <v>1</v>
      </c>
      <c r="T685" s="6">
        <v>257</v>
      </c>
      <c r="U685" s="6">
        <v>3</v>
      </c>
      <c r="V685" s="6">
        <v>1</v>
      </c>
      <c r="W685" s="6">
        <f t="shared" si="73"/>
        <v>301</v>
      </c>
      <c r="X685" s="13">
        <f t="shared" si="74"/>
        <v>1.8598432047137447E-4</v>
      </c>
      <c r="Y685" s="11">
        <f t="shared" si="75"/>
        <v>0.46014706743970657</v>
      </c>
      <c r="Z685" s="12">
        <v>635</v>
      </c>
      <c r="AA685" s="12">
        <v>346</v>
      </c>
      <c r="AB685" s="12">
        <f t="shared" si="76"/>
        <v>562.75</v>
      </c>
      <c r="AC685" s="12">
        <v>658</v>
      </c>
    </row>
    <row r="686" spans="2:29" x14ac:dyDescent="0.2">
      <c r="B686" s="6" t="s">
        <v>1132</v>
      </c>
      <c r="C686" s="6" t="s">
        <v>1162</v>
      </c>
      <c r="D686" s="6" t="str">
        <f t="shared" si="70"/>
        <v>Telangana-Medak</v>
      </c>
      <c r="E686" s="6" t="s">
        <v>1135</v>
      </c>
      <c r="F686" s="6" t="s">
        <v>1163</v>
      </c>
      <c r="G686" s="6">
        <v>36</v>
      </c>
      <c r="H686" s="6">
        <v>513</v>
      </c>
      <c r="I686" s="6" t="str">
        <f t="shared" si="71"/>
        <v>36-513</v>
      </c>
      <c r="J686" s="6">
        <v>891109</v>
      </c>
      <c r="K686" s="15">
        <f t="shared" si="72"/>
        <v>5.1958037424158966E-5</v>
      </c>
      <c r="L686" s="7">
        <v>2.26021916416458E-2</v>
      </c>
      <c r="M686" s="6">
        <v>68368</v>
      </c>
      <c r="N686" s="6">
        <v>18798</v>
      </c>
      <c r="O686" s="6">
        <v>6</v>
      </c>
      <c r="P686" s="6">
        <v>6</v>
      </c>
      <c r="Q686" s="7">
        <v>5.4720966176038952E-3</v>
      </c>
      <c r="R686" s="6">
        <v>18</v>
      </c>
      <c r="S686" s="6">
        <v>2</v>
      </c>
      <c r="T686" s="6">
        <v>156</v>
      </c>
      <c r="U686" s="6">
        <v>2</v>
      </c>
      <c r="V686" s="6">
        <v>0</v>
      </c>
      <c r="W686" s="6">
        <f t="shared" si="73"/>
        <v>178</v>
      </c>
      <c r="X686" s="13">
        <f t="shared" si="74"/>
        <v>1.9975109666718662E-4</v>
      </c>
      <c r="Y686" s="11">
        <f t="shared" si="75"/>
        <v>0.25335957696854672</v>
      </c>
      <c r="Z686" s="12">
        <v>653</v>
      </c>
      <c r="AA686" s="12">
        <v>294</v>
      </c>
      <c r="AB686" s="12">
        <f t="shared" si="76"/>
        <v>563.25</v>
      </c>
      <c r="AC686" s="12">
        <v>659</v>
      </c>
    </row>
    <row r="687" spans="2:29" x14ac:dyDescent="0.2">
      <c r="B687" s="6" t="s">
        <v>923</v>
      </c>
      <c r="C687" s="6" t="s">
        <v>927</v>
      </c>
      <c r="D687" s="6" t="str">
        <f t="shared" si="70"/>
        <v>Puducherry-Mahe</v>
      </c>
      <c r="E687" s="6" t="s">
        <v>926</v>
      </c>
      <c r="F687" s="6" t="s">
        <v>928</v>
      </c>
      <c r="G687" s="6">
        <v>34</v>
      </c>
      <c r="H687" s="6">
        <v>599</v>
      </c>
      <c r="I687" s="6" t="str">
        <f t="shared" si="71"/>
        <v>34-599</v>
      </c>
      <c r="J687" s="6">
        <v>41816</v>
      </c>
      <c r="K687" s="15">
        <f t="shared" si="72"/>
        <v>1.9251259703605503E-3</v>
      </c>
      <c r="L687" s="7">
        <v>1.42867534120768</v>
      </c>
      <c r="M687" s="6">
        <v>4966</v>
      </c>
      <c r="N687" s="6">
        <v>462</v>
      </c>
      <c r="O687" s="6">
        <v>0</v>
      </c>
      <c r="P687" s="6">
        <v>0</v>
      </c>
      <c r="Q687" s="7">
        <v>4.1716328963051254E-3</v>
      </c>
      <c r="R687" s="6">
        <v>1</v>
      </c>
      <c r="S687" s="6">
        <v>1</v>
      </c>
      <c r="T687" s="6">
        <v>4</v>
      </c>
      <c r="U687" s="6">
        <v>1</v>
      </c>
      <c r="V687" s="6">
        <v>1</v>
      </c>
      <c r="W687" s="6">
        <f t="shared" si="73"/>
        <v>8</v>
      </c>
      <c r="X687" s="13">
        <f t="shared" si="74"/>
        <v>1.913143294432753E-4</v>
      </c>
      <c r="Y687" s="11">
        <f t="shared" si="75"/>
        <v>0.335820901690213</v>
      </c>
      <c r="Z687" s="12">
        <v>642</v>
      </c>
      <c r="AA687" s="12">
        <v>329</v>
      </c>
      <c r="AB687" s="12">
        <f t="shared" si="76"/>
        <v>563.75</v>
      </c>
      <c r="AC687" s="12">
        <v>660</v>
      </c>
    </row>
    <row r="688" spans="2:29" x14ac:dyDescent="0.2">
      <c r="B688" s="6" t="s">
        <v>1132</v>
      </c>
      <c r="C688" s="6" t="s">
        <v>1190</v>
      </c>
      <c r="D688" s="6" t="str">
        <f t="shared" si="70"/>
        <v>Telangana-Vikarabad</v>
      </c>
      <c r="E688" s="6" t="s">
        <v>1135</v>
      </c>
      <c r="F688" s="6" t="s">
        <v>1191</v>
      </c>
      <c r="G688" s="6">
        <v>36</v>
      </c>
      <c r="H688" s="6">
        <v>698</v>
      </c>
      <c r="I688" s="6" t="str">
        <f t="shared" si="71"/>
        <v>36-698</v>
      </c>
      <c r="J688" s="6">
        <v>927140</v>
      </c>
      <c r="K688" s="15">
        <f t="shared" si="72"/>
        <v>5.1958037424159217E-5</v>
      </c>
      <c r="L688" s="7">
        <v>2.26021916416459E-2</v>
      </c>
      <c r="M688" s="6">
        <v>116647</v>
      </c>
      <c r="N688" s="6">
        <v>71359</v>
      </c>
      <c r="O688" s="6">
        <v>13</v>
      </c>
      <c r="P688" s="6">
        <v>13</v>
      </c>
      <c r="Q688" s="7">
        <v>5.4720966176038952E-3</v>
      </c>
      <c r="R688" s="6">
        <v>25</v>
      </c>
      <c r="S688" s="6">
        <v>4</v>
      </c>
      <c r="T688" s="6">
        <v>154</v>
      </c>
      <c r="U688" s="6">
        <v>0</v>
      </c>
      <c r="V688" s="6">
        <v>1</v>
      </c>
      <c r="W688" s="6">
        <f t="shared" si="73"/>
        <v>184</v>
      </c>
      <c r="X688" s="13">
        <f t="shared" si="74"/>
        <v>1.9845977953707099E-4</v>
      </c>
      <c r="Y688" s="11">
        <f t="shared" si="75"/>
        <v>0.26360388930043299</v>
      </c>
      <c r="Z688" s="12">
        <v>652</v>
      </c>
      <c r="AA688" s="12">
        <v>300</v>
      </c>
      <c r="AB688" s="12">
        <f t="shared" si="76"/>
        <v>564</v>
      </c>
      <c r="AC688" s="12">
        <v>661</v>
      </c>
    </row>
    <row r="689" spans="2:29" x14ac:dyDescent="0.2">
      <c r="B689" s="6" t="s">
        <v>812</v>
      </c>
      <c r="C689" s="6" t="s">
        <v>828</v>
      </c>
      <c r="D689" s="6" t="str">
        <f t="shared" si="70"/>
        <v>Meghalaya-South West Khasi Hills</v>
      </c>
      <c r="E689" s="6" t="s">
        <v>815</v>
      </c>
      <c r="F689" s="6" t="s">
        <v>829</v>
      </c>
      <c r="G689" s="6">
        <v>17</v>
      </c>
      <c r="H689" s="6">
        <v>658</v>
      </c>
      <c r="I689" s="6" t="str">
        <f t="shared" si="71"/>
        <v>17-658</v>
      </c>
      <c r="J689" s="6">
        <v>98868</v>
      </c>
      <c r="K689" s="15">
        <f t="shared" si="72"/>
        <v>8.9254698265861521E-4</v>
      </c>
      <c r="L689" s="7">
        <v>0.32478267189683202</v>
      </c>
      <c r="M689" s="6">
        <v>13279</v>
      </c>
      <c r="N689" s="6">
        <v>0</v>
      </c>
      <c r="O689" s="6">
        <v>0</v>
      </c>
      <c r="P689" s="6">
        <v>0</v>
      </c>
      <c r="Q689" s="7">
        <v>0</v>
      </c>
      <c r="R689" s="6">
        <v>4</v>
      </c>
      <c r="S689" s="6">
        <v>2</v>
      </c>
      <c r="T689" s="6">
        <v>19</v>
      </c>
      <c r="U689" s="6">
        <v>0</v>
      </c>
      <c r="V689" s="6">
        <v>0</v>
      </c>
      <c r="W689" s="6">
        <f t="shared" si="73"/>
        <v>25</v>
      </c>
      <c r="X689" s="13">
        <f t="shared" si="74"/>
        <v>2.5286240239511269E-4</v>
      </c>
      <c r="Y689" s="11">
        <f t="shared" si="75"/>
        <v>0</v>
      </c>
      <c r="Z689" s="12">
        <v>689</v>
      </c>
      <c r="AA689" s="12">
        <v>191</v>
      </c>
      <c r="AB689" s="12">
        <f t="shared" si="76"/>
        <v>564.5</v>
      </c>
      <c r="AC689" s="12">
        <v>662</v>
      </c>
    </row>
    <row r="690" spans="2:29" x14ac:dyDescent="0.2">
      <c r="B690" s="6" t="s">
        <v>157</v>
      </c>
      <c r="C690" s="6" t="s">
        <v>223</v>
      </c>
      <c r="D690" s="6" t="str">
        <f t="shared" si="70"/>
        <v>Bihar-Sheohar</v>
      </c>
      <c r="E690" s="6" t="s">
        <v>160</v>
      </c>
      <c r="F690" s="6" t="s">
        <v>224</v>
      </c>
      <c r="G690" s="6">
        <v>10</v>
      </c>
      <c r="H690" s="6">
        <v>220</v>
      </c>
      <c r="I690" s="6" t="str">
        <f t="shared" si="71"/>
        <v>10-220</v>
      </c>
      <c r="J690" s="6">
        <v>656246</v>
      </c>
      <c r="K690" s="15">
        <f t="shared" si="72"/>
        <v>1.1225000125556282E-3</v>
      </c>
      <c r="L690" s="7">
        <v>0.38975819915127202</v>
      </c>
      <c r="M690" s="6">
        <v>33808</v>
      </c>
      <c r="N690" s="6">
        <v>2592</v>
      </c>
      <c r="O690" s="6">
        <v>2</v>
      </c>
      <c r="P690" s="6">
        <v>2</v>
      </c>
      <c r="Q690" s="7">
        <v>2.2631749110895573E-3</v>
      </c>
      <c r="R690" s="6">
        <v>23</v>
      </c>
      <c r="S690" s="6">
        <v>0</v>
      </c>
      <c r="T690" s="6">
        <v>85</v>
      </c>
      <c r="U690" s="6">
        <v>0</v>
      </c>
      <c r="V690" s="6">
        <v>1</v>
      </c>
      <c r="W690" s="6">
        <f t="shared" si="73"/>
        <v>109</v>
      </c>
      <c r="X690" s="13">
        <f t="shared" si="74"/>
        <v>1.6609625049143157E-4</v>
      </c>
      <c r="Y690" s="11">
        <f t="shared" si="75"/>
        <v>1.6671364379815925</v>
      </c>
      <c r="Z690" s="12">
        <v>614</v>
      </c>
      <c r="AA690" s="12">
        <v>416</v>
      </c>
      <c r="AB690" s="12">
        <f t="shared" si="76"/>
        <v>564.5</v>
      </c>
      <c r="AC690" s="12">
        <v>663</v>
      </c>
    </row>
    <row r="691" spans="2:29" x14ac:dyDescent="0.2">
      <c r="B691" s="6" t="s">
        <v>1132</v>
      </c>
      <c r="C691" s="6" t="s">
        <v>1198</v>
      </c>
      <c r="D691" s="6" t="str">
        <f t="shared" si="70"/>
        <v>Telangana-Yadadri Bhuvanagiri</v>
      </c>
      <c r="E691" s="6" t="s">
        <v>1135</v>
      </c>
      <c r="F691" s="6" t="s">
        <v>1199</v>
      </c>
      <c r="G691" s="6">
        <v>36</v>
      </c>
      <c r="H691" s="6">
        <v>697</v>
      </c>
      <c r="I691" s="6" t="str">
        <f t="shared" si="71"/>
        <v>36-697</v>
      </c>
      <c r="J691" s="6">
        <v>770833</v>
      </c>
      <c r="K691" s="15">
        <f t="shared" si="72"/>
        <v>5.1958037424159217E-5</v>
      </c>
      <c r="L691" s="7">
        <v>2.26021916416459E-2</v>
      </c>
      <c r="M691" s="6">
        <v>78683</v>
      </c>
      <c r="N691" s="6">
        <v>18178</v>
      </c>
      <c r="O691" s="6">
        <v>7</v>
      </c>
      <c r="P691" s="6">
        <v>7</v>
      </c>
      <c r="Q691" s="7">
        <v>5.4720966176038952E-3</v>
      </c>
      <c r="R691" s="6">
        <v>21</v>
      </c>
      <c r="S691" s="6">
        <v>3</v>
      </c>
      <c r="T691" s="6">
        <v>129</v>
      </c>
      <c r="U691" s="6">
        <v>1</v>
      </c>
      <c r="V691" s="6">
        <v>0</v>
      </c>
      <c r="W691" s="6">
        <f t="shared" si="73"/>
        <v>154</v>
      </c>
      <c r="X691" s="13">
        <f t="shared" si="74"/>
        <v>1.9978387017680874E-4</v>
      </c>
      <c r="Y691" s="11">
        <f t="shared" si="75"/>
        <v>0.21916277671238504</v>
      </c>
      <c r="Z691" s="12">
        <v>661</v>
      </c>
      <c r="AA691" s="12">
        <v>293</v>
      </c>
      <c r="AB691" s="12">
        <f t="shared" si="76"/>
        <v>569</v>
      </c>
      <c r="AC691" s="12">
        <v>664</v>
      </c>
    </row>
    <row r="692" spans="2:29" x14ac:dyDescent="0.2">
      <c r="B692" s="6" t="s">
        <v>861</v>
      </c>
      <c r="C692" s="6" t="s">
        <v>889</v>
      </c>
      <c r="D692" s="6" t="str">
        <f t="shared" si="70"/>
        <v>Odisha-Jharsuguda</v>
      </c>
      <c r="E692" s="6" t="s">
        <v>864</v>
      </c>
      <c r="F692" s="6" t="s">
        <v>890</v>
      </c>
      <c r="G692" s="6">
        <v>21</v>
      </c>
      <c r="H692" s="6">
        <v>357</v>
      </c>
      <c r="I692" s="6" t="str">
        <f t="shared" si="71"/>
        <v>21-357</v>
      </c>
      <c r="J692" s="6">
        <v>579505</v>
      </c>
      <c r="K692" s="15">
        <f t="shared" si="72"/>
        <v>1.7341515586170831E-3</v>
      </c>
      <c r="L692" s="7">
        <v>0.53374691237382899</v>
      </c>
      <c r="M692" s="6">
        <v>64730</v>
      </c>
      <c r="N692" s="6">
        <v>2785</v>
      </c>
      <c r="O692" s="6">
        <v>3</v>
      </c>
      <c r="P692" s="6">
        <v>3</v>
      </c>
      <c r="Q692" s="7">
        <v>1.953125E-3</v>
      </c>
      <c r="R692" s="6">
        <v>19</v>
      </c>
      <c r="S692" s="6">
        <v>6</v>
      </c>
      <c r="T692" s="6">
        <v>66</v>
      </c>
      <c r="U692" s="6">
        <v>0</v>
      </c>
      <c r="V692" s="6">
        <v>1</v>
      </c>
      <c r="W692" s="6">
        <f t="shared" si="73"/>
        <v>92</v>
      </c>
      <c r="X692" s="13">
        <f t="shared" si="74"/>
        <v>1.58756179843142E-4</v>
      </c>
      <c r="Y692" s="11">
        <f t="shared" si="75"/>
        <v>1.9627919901882671</v>
      </c>
      <c r="Z692" s="12">
        <v>612</v>
      </c>
      <c r="AA692" s="12">
        <v>442</v>
      </c>
      <c r="AB692" s="12">
        <f t="shared" si="76"/>
        <v>569.5</v>
      </c>
      <c r="AC692" s="12">
        <v>665</v>
      </c>
    </row>
    <row r="693" spans="2:29" x14ac:dyDescent="0.2">
      <c r="B693" s="6" t="s">
        <v>1132</v>
      </c>
      <c r="C693" s="6" t="s">
        <v>1152</v>
      </c>
      <c r="D693" s="6" t="str">
        <f t="shared" si="70"/>
        <v>Telangana-Khammam</v>
      </c>
      <c r="E693" s="6" t="s">
        <v>1135</v>
      </c>
      <c r="F693" s="6" t="s">
        <v>1153</v>
      </c>
      <c r="G693" s="6">
        <v>36</v>
      </c>
      <c r="H693" s="6">
        <v>509</v>
      </c>
      <c r="I693" s="6" t="str">
        <f t="shared" si="71"/>
        <v>36-509</v>
      </c>
      <c r="J693" s="6">
        <v>1441321</v>
      </c>
      <c r="K693" s="15">
        <f t="shared" si="72"/>
        <v>5.1958037424159217E-5</v>
      </c>
      <c r="L693" s="7">
        <v>2.26021916416459E-2</v>
      </c>
      <c r="M693" s="6">
        <v>62905</v>
      </c>
      <c r="N693" s="6">
        <v>10996</v>
      </c>
      <c r="O693" s="6">
        <v>6</v>
      </c>
      <c r="P693" s="6">
        <v>6</v>
      </c>
      <c r="Q693" s="7">
        <v>5.4720966176038952E-3</v>
      </c>
      <c r="R693" s="6">
        <v>30</v>
      </c>
      <c r="S693" s="6">
        <v>3</v>
      </c>
      <c r="T693" s="6">
        <v>226</v>
      </c>
      <c r="U693" s="6">
        <v>0</v>
      </c>
      <c r="V693" s="6">
        <v>1</v>
      </c>
      <c r="W693" s="6">
        <f t="shared" si="73"/>
        <v>260</v>
      </c>
      <c r="X693" s="13">
        <f t="shared" si="74"/>
        <v>1.8039007271801355E-4</v>
      </c>
      <c r="Y693" s="11">
        <f t="shared" si="75"/>
        <v>0.40979552314687034</v>
      </c>
      <c r="Z693" s="12">
        <v>638</v>
      </c>
      <c r="AA693" s="12">
        <v>370</v>
      </c>
      <c r="AB693" s="12">
        <f t="shared" si="76"/>
        <v>571</v>
      </c>
      <c r="AC693" s="12">
        <v>666</v>
      </c>
    </row>
    <row r="694" spans="2:29" x14ac:dyDescent="0.2">
      <c r="B694" s="6" t="s">
        <v>157</v>
      </c>
      <c r="C694" s="6" t="s">
        <v>161</v>
      </c>
      <c r="D694" s="6" t="str">
        <f t="shared" si="70"/>
        <v>Bihar-Arwal</v>
      </c>
      <c r="E694" s="6" t="s">
        <v>160</v>
      </c>
      <c r="F694" s="6" t="s">
        <v>162</v>
      </c>
      <c r="G694" s="6">
        <v>10</v>
      </c>
      <c r="H694" s="6">
        <v>611</v>
      </c>
      <c r="I694" s="6" t="str">
        <f t="shared" si="71"/>
        <v>10-611</v>
      </c>
      <c r="J694" s="6">
        <v>700843</v>
      </c>
      <c r="K694" s="15">
        <f t="shared" si="72"/>
        <v>1.0903622945792584E-3</v>
      </c>
      <c r="L694" s="7">
        <v>0.381067716949132</v>
      </c>
      <c r="M694" s="6">
        <v>36106</v>
      </c>
      <c r="N694" s="6">
        <v>6308</v>
      </c>
      <c r="O694" s="6">
        <v>1</v>
      </c>
      <c r="P694" s="6">
        <v>1</v>
      </c>
      <c r="Q694" s="7">
        <v>3.8049117952265654E-3</v>
      </c>
      <c r="R694" s="6">
        <v>32</v>
      </c>
      <c r="S694" s="6">
        <v>0</v>
      </c>
      <c r="T694" s="6">
        <v>65</v>
      </c>
      <c r="U694" s="6">
        <v>0</v>
      </c>
      <c r="V694" s="6">
        <v>1</v>
      </c>
      <c r="W694" s="6">
        <f t="shared" si="73"/>
        <v>98</v>
      </c>
      <c r="X694" s="13">
        <f t="shared" si="74"/>
        <v>1.3983160279834429E-4</v>
      </c>
      <c r="Y694" s="11">
        <f t="shared" si="75"/>
        <v>2.9076100303763139</v>
      </c>
      <c r="Z694" s="12">
        <v>593</v>
      </c>
      <c r="AA694" s="12">
        <v>507</v>
      </c>
      <c r="AB694" s="12">
        <f t="shared" si="76"/>
        <v>571.5</v>
      </c>
      <c r="AC694" s="12">
        <v>667</v>
      </c>
    </row>
    <row r="695" spans="2:29" x14ac:dyDescent="0.2">
      <c r="B695" s="6" t="s">
        <v>1132</v>
      </c>
      <c r="C695" s="6" t="s">
        <v>1192</v>
      </c>
      <c r="D695" s="6" t="str">
        <f t="shared" si="70"/>
        <v>Telangana-Wanaparthy</v>
      </c>
      <c r="E695" s="6" t="s">
        <v>1135</v>
      </c>
      <c r="F695" s="6" t="s">
        <v>1193</v>
      </c>
      <c r="G695" s="6">
        <v>36</v>
      </c>
      <c r="H695" s="6">
        <v>693</v>
      </c>
      <c r="I695" s="6" t="str">
        <f t="shared" si="71"/>
        <v>36-693</v>
      </c>
      <c r="J695" s="6">
        <v>596800</v>
      </c>
      <c r="K695" s="15">
        <f t="shared" si="72"/>
        <v>5.1958037424158966E-5</v>
      </c>
      <c r="L695" s="7">
        <v>2.26021916416458E-2</v>
      </c>
      <c r="M695" s="6">
        <v>90992</v>
      </c>
      <c r="N695" s="6">
        <v>21986</v>
      </c>
      <c r="O695" s="6">
        <v>8</v>
      </c>
      <c r="P695" s="6">
        <v>8</v>
      </c>
      <c r="Q695" s="7">
        <v>5.4720966176038952E-3</v>
      </c>
      <c r="R695" s="6">
        <v>15</v>
      </c>
      <c r="S695" s="6">
        <v>2</v>
      </c>
      <c r="T695" s="6">
        <v>102</v>
      </c>
      <c r="U695" s="6">
        <v>1</v>
      </c>
      <c r="V695" s="6">
        <v>0</v>
      </c>
      <c r="W695" s="6">
        <f t="shared" si="73"/>
        <v>120</v>
      </c>
      <c r="X695" s="13">
        <f t="shared" si="74"/>
        <v>2.0107238605898123E-4</v>
      </c>
      <c r="Y695" s="11">
        <f t="shared" si="75"/>
        <v>0.16968181842493868</v>
      </c>
      <c r="Z695" s="12">
        <v>668</v>
      </c>
      <c r="AA695" s="12">
        <v>292</v>
      </c>
      <c r="AB695" s="12">
        <f t="shared" si="76"/>
        <v>574</v>
      </c>
      <c r="AC695" s="12">
        <v>668</v>
      </c>
    </row>
    <row r="696" spans="2:29" x14ac:dyDescent="0.2">
      <c r="B696" s="6" t="s">
        <v>1132</v>
      </c>
      <c r="C696" s="6" t="s">
        <v>1176</v>
      </c>
      <c r="D696" s="6" t="str">
        <f t="shared" si="70"/>
        <v>Telangana-Nizamabad</v>
      </c>
      <c r="E696" s="6" t="s">
        <v>1135</v>
      </c>
      <c r="F696" s="6" t="s">
        <v>1177</v>
      </c>
      <c r="G696" s="6">
        <v>36</v>
      </c>
      <c r="H696" s="6">
        <v>516</v>
      </c>
      <c r="I696" s="6" t="str">
        <f t="shared" si="71"/>
        <v>36-516</v>
      </c>
      <c r="J696" s="6">
        <v>1571022</v>
      </c>
      <c r="K696" s="15">
        <f t="shared" si="72"/>
        <v>5.1958037424159217E-5</v>
      </c>
      <c r="L696" s="7">
        <v>2.26021916416459E-2</v>
      </c>
      <c r="M696" s="6">
        <v>56816</v>
      </c>
      <c r="N696" s="6">
        <v>30067</v>
      </c>
      <c r="O696" s="6">
        <v>5</v>
      </c>
      <c r="P696" s="6">
        <v>5</v>
      </c>
      <c r="Q696" s="7">
        <v>5.4720966176038952E-3</v>
      </c>
      <c r="R696" s="6">
        <v>37</v>
      </c>
      <c r="S696" s="6">
        <v>8</v>
      </c>
      <c r="T696" s="6">
        <v>225</v>
      </c>
      <c r="U696" s="6">
        <v>1</v>
      </c>
      <c r="V696" s="6">
        <v>0</v>
      </c>
      <c r="W696" s="6">
        <f t="shared" si="73"/>
        <v>271</v>
      </c>
      <c r="X696" s="13">
        <f t="shared" si="74"/>
        <v>1.7249917569582093E-4</v>
      </c>
      <c r="Y696" s="11">
        <f t="shared" si="75"/>
        <v>0.4466720337560075</v>
      </c>
      <c r="Z696" s="12">
        <v>637</v>
      </c>
      <c r="AA696" s="12">
        <v>395</v>
      </c>
      <c r="AB696" s="12">
        <f t="shared" si="76"/>
        <v>576.5</v>
      </c>
      <c r="AC696" s="12">
        <v>669</v>
      </c>
    </row>
    <row r="697" spans="2:29" x14ac:dyDescent="0.2">
      <c r="B697" s="6" t="s">
        <v>1132</v>
      </c>
      <c r="C697" s="6" t="s">
        <v>1140</v>
      </c>
      <c r="D697" s="6" t="str">
        <f t="shared" si="70"/>
        <v>Telangana-Jagtial</v>
      </c>
      <c r="E697" s="6" t="s">
        <v>1135</v>
      </c>
      <c r="F697" s="6" t="s">
        <v>1141</v>
      </c>
      <c r="G697" s="6">
        <v>36</v>
      </c>
      <c r="H697" s="6">
        <v>681</v>
      </c>
      <c r="I697" s="6" t="str">
        <f t="shared" si="71"/>
        <v>36-681</v>
      </c>
      <c r="J697" s="6">
        <v>985417</v>
      </c>
      <c r="K697" s="15">
        <f t="shared" si="72"/>
        <v>5.1958037424159217E-5</v>
      </c>
      <c r="L697" s="7">
        <v>2.26021916416459E-2</v>
      </c>
      <c r="M697" s="6">
        <v>83638</v>
      </c>
      <c r="N697" s="6">
        <v>37747</v>
      </c>
      <c r="O697" s="6">
        <v>9</v>
      </c>
      <c r="P697" s="6">
        <v>9</v>
      </c>
      <c r="Q697" s="7">
        <v>5.4720966176038952E-3</v>
      </c>
      <c r="R697" s="6">
        <v>23</v>
      </c>
      <c r="S697" s="6">
        <v>3</v>
      </c>
      <c r="T697" s="6">
        <v>151</v>
      </c>
      <c r="U697" s="6">
        <v>1</v>
      </c>
      <c r="V697" s="6">
        <v>0</v>
      </c>
      <c r="W697" s="6">
        <f t="shared" si="73"/>
        <v>178</v>
      </c>
      <c r="X697" s="13">
        <f t="shared" si="74"/>
        <v>1.806341883689849E-4</v>
      </c>
      <c r="Y697" s="11">
        <f t="shared" si="75"/>
        <v>0.28017317102353989</v>
      </c>
      <c r="Z697" s="12">
        <v>649</v>
      </c>
      <c r="AA697" s="12">
        <v>369</v>
      </c>
      <c r="AB697" s="12">
        <f t="shared" si="76"/>
        <v>579</v>
      </c>
      <c r="AC697" s="12">
        <v>670</v>
      </c>
    </row>
    <row r="698" spans="2:29" x14ac:dyDescent="0.2">
      <c r="B698" s="6" t="s">
        <v>1132</v>
      </c>
      <c r="C698" s="6" t="s">
        <v>1180</v>
      </c>
      <c r="D698" s="6" t="str">
        <f t="shared" si="70"/>
        <v>Telangana-Rajanna Sircilla</v>
      </c>
      <c r="E698" s="6" t="s">
        <v>1135</v>
      </c>
      <c r="F698" s="6" t="s">
        <v>1181</v>
      </c>
      <c r="G698" s="6">
        <v>36</v>
      </c>
      <c r="H698" s="6">
        <v>683</v>
      </c>
      <c r="I698" s="6" t="str">
        <f t="shared" si="71"/>
        <v>36-683</v>
      </c>
      <c r="J698" s="6">
        <v>552037</v>
      </c>
      <c r="K698" s="15">
        <f t="shared" si="72"/>
        <v>5.1958037424159217E-5</v>
      </c>
      <c r="L698" s="7">
        <v>2.26021916416459E-2</v>
      </c>
      <c r="M698" s="6">
        <v>83638</v>
      </c>
      <c r="N698" s="6">
        <v>19661</v>
      </c>
      <c r="O698" s="6">
        <v>8</v>
      </c>
      <c r="P698" s="6">
        <v>8</v>
      </c>
      <c r="Q698" s="7">
        <v>5.4720966176038952E-3</v>
      </c>
      <c r="R698" s="6">
        <v>17</v>
      </c>
      <c r="S698" s="6">
        <v>0</v>
      </c>
      <c r="T698" s="6">
        <v>89</v>
      </c>
      <c r="U698" s="6">
        <v>1</v>
      </c>
      <c r="V698" s="6">
        <v>0</v>
      </c>
      <c r="W698" s="6">
        <f t="shared" si="73"/>
        <v>107</v>
      </c>
      <c r="X698" s="13">
        <f t="shared" si="74"/>
        <v>1.9382758764358187E-4</v>
      </c>
      <c r="Y698" s="11">
        <f t="shared" si="75"/>
        <v>0.15695482908486649</v>
      </c>
      <c r="Z698" s="12">
        <v>671</v>
      </c>
      <c r="AA698" s="12">
        <v>315</v>
      </c>
      <c r="AB698" s="12">
        <f t="shared" si="76"/>
        <v>582</v>
      </c>
      <c r="AC698" s="12">
        <v>671</v>
      </c>
    </row>
    <row r="699" spans="2:29" x14ac:dyDescent="0.2">
      <c r="B699" s="6" t="s">
        <v>634</v>
      </c>
      <c r="C699" s="6" t="s">
        <v>700</v>
      </c>
      <c r="D699" s="6" t="str">
        <f t="shared" si="70"/>
        <v>Madhya Pradesh-Niwari</v>
      </c>
      <c r="E699" s="6" t="s">
        <v>637</v>
      </c>
      <c r="F699" s="6" t="s">
        <v>701</v>
      </c>
      <c r="G699" s="6">
        <v>23</v>
      </c>
      <c r="H699" s="6">
        <v>722</v>
      </c>
      <c r="I699" s="6" t="str">
        <f t="shared" si="71"/>
        <v>23-722</v>
      </c>
      <c r="J699" s="6">
        <v>368498</v>
      </c>
      <c r="K699" s="15">
        <f t="shared" si="72"/>
        <v>2.3205700597974887E-3</v>
      </c>
      <c r="L699" s="7">
        <v>0.63978378345640396</v>
      </c>
      <c r="M699" s="6">
        <v>135006</v>
      </c>
      <c r="N699" s="6">
        <v>49827</v>
      </c>
      <c r="O699" s="6">
        <v>3</v>
      </c>
      <c r="P699" s="6">
        <v>3</v>
      </c>
      <c r="Q699" s="7">
        <v>5.4732775273663879E-3</v>
      </c>
      <c r="R699" s="6">
        <v>0</v>
      </c>
      <c r="S699" s="6">
        <v>0</v>
      </c>
      <c r="T699" s="6">
        <v>0</v>
      </c>
      <c r="U699" s="6">
        <v>0</v>
      </c>
      <c r="V699" s="6">
        <v>0</v>
      </c>
      <c r="W699" s="6">
        <f t="shared" si="73"/>
        <v>0</v>
      </c>
      <c r="X699" s="13">
        <f t="shared" si="74"/>
        <v>0</v>
      </c>
      <c r="Y699" s="11">
        <f t="shared" si="75"/>
        <v>4.6803387766321105</v>
      </c>
      <c r="Z699" s="12">
        <v>549</v>
      </c>
      <c r="AA699" s="12">
        <v>686</v>
      </c>
      <c r="AB699" s="12">
        <f t="shared" si="76"/>
        <v>583.25</v>
      </c>
      <c r="AC699" s="12">
        <v>672</v>
      </c>
    </row>
    <row r="700" spans="2:29" x14ac:dyDescent="0.2">
      <c r="B700" s="6" t="s">
        <v>1132</v>
      </c>
      <c r="C700" s="6" t="s">
        <v>1160</v>
      </c>
      <c r="D700" s="6" t="str">
        <f t="shared" si="70"/>
        <v>Telangana-Mancherial</v>
      </c>
      <c r="E700" s="6" t="s">
        <v>1135</v>
      </c>
      <c r="F700" s="6" t="s">
        <v>1161</v>
      </c>
      <c r="G700" s="6">
        <v>36</v>
      </c>
      <c r="H700" s="6">
        <v>684</v>
      </c>
      <c r="I700" s="6" t="str">
        <f t="shared" si="71"/>
        <v>36-684</v>
      </c>
      <c r="J700" s="6">
        <v>807037</v>
      </c>
      <c r="K700" s="15">
        <f t="shared" si="72"/>
        <v>5.1958037424159217E-5</v>
      </c>
      <c r="L700" s="7">
        <v>2.26021916416459E-2</v>
      </c>
      <c r="M700" s="6">
        <v>60199</v>
      </c>
      <c r="N700" s="6">
        <v>18545</v>
      </c>
      <c r="O700" s="6">
        <v>6</v>
      </c>
      <c r="P700" s="6">
        <v>6</v>
      </c>
      <c r="Q700" s="7">
        <v>5.4720966176038952E-3</v>
      </c>
      <c r="R700" s="6">
        <v>21</v>
      </c>
      <c r="S700" s="6">
        <v>3</v>
      </c>
      <c r="T700" s="6">
        <v>121</v>
      </c>
      <c r="U700" s="6">
        <v>1</v>
      </c>
      <c r="V700" s="6">
        <v>0</v>
      </c>
      <c r="W700" s="6">
        <f t="shared" si="73"/>
        <v>146</v>
      </c>
      <c r="X700" s="13">
        <f t="shared" si="74"/>
        <v>1.8090868200590555E-4</v>
      </c>
      <c r="Y700" s="11">
        <f t="shared" si="75"/>
        <v>0.22945627630061646</v>
      </c>
      <c r="Z700" s="12">
        <v>656</v>
      </c>
      <c r="AA700" s="12">
        <v>368</v>
      </c>
      <c r="AB700" s="12">
        <f t="shared" si="76"/>
        <v>584</v>
      </c>
      <c r="AC700" s="12">
        <v>673</v>
      </c>
    </row>
    <row r="701" spans="2:29" x14ac:dyDescent="0.2">
      <c r="B701" s="6" t="s">
        <v>37</v>
      </c>
      <c r="C701" s="6" t="s">
        <v>57</v>
      </c>
      <c r="D701" s="6" t="str">
        <f t="shared" si="70"/>
        <v>Arunachal Pradesh-Longding</v>
      </c>
      <c r="E701" s="6" t="s">
        <v>40</v>
      </c>
      <c r="F701" s="6" t="s">
        <v>58</v>
      </c>
      <c r="G701" s="6">
        <v>12</v>
      </c>
      <c r="H701" s="6">
        <v>666</v>
      </c>
      <c r="I701" s="6" t="str">
        <f t="shared" si="71"/>
        <v>12-666</v>
      </c>
      <c r="J701" s="6">
        <v>56953</v>
      </c>
      <c r="K701" s="15">
        <f t="shared" si="72"/>
        <v>1.1174184706013311E-3</v>
      </c>
      <c r="L701" s="7">
        <v>0.38839224617005602</v>
      </c>
      <c r="M701" s="6">
        <v>7790</v>
      </c>
      <c r="N701" s="6">
        <v>0</v>
      </c>
      <c r="O701" s="6">
        <v>0</v>
      </c>
      <c r="P701" s="6">
        <v>0</v>
      </c>
      <c r="Q701" s="7">
        <v>0</v>
      </c>
      <c r="R701" s="6">
        <v>3</v>
      </c>
      <c r="S701" s="6">
        <v>3</v>
      </c>
      <c r="T701" s="6">
        <v>6</v>
      </c>
      <c r="U701" s="6">
        <v>0</v>
      </c>
      <c r="V701" s="6">
        <v>0</v>
      </c>
      <c r="W701" s="6">
        <f t="shared" si="73"/>
        <v>12</v>
      </c>
      <c r="X701" s="13">
        <f t="shared" si="74"/>
        <v>2.1070005091917897E-4</v>
      </c>
      <c r="Y701" s="11">
        <f t="shared" si="75"/>
        <v>0</v>
      </c>
      <c r="Z701" s="12">
        <v>690</v>
      </c>
      <c r="AA701" s="12">
        <v>268</v>
      </c>
      <c r="AB701" s="12">
        <f t="shared" si="76"/>
        <v>584.5</v>
      </c>
      <c r="AC701" s="12">
        <v>674</v>
      </c>
    </row>
    <row r="702" spans="2:29" x14ac:dyDescent="0.2">
      <c r="B702" s="6" t="s">
        <v>1132</v>
      </c>
      <c r="C702" s="6" t="s">
        <v>1172</v>
      </c>
      <c r="D702" s="6" t="str">
        <f t="shared" si="70"/>
        <v>Telangana-Narayanpet</v>
      </c>
      <c r="E702" s="6" t="s">
        <v>1135</v>
      </c>
      <c r="F702" s="6" t="s">
        <v>1173</v>
      </c>
      <c r="G702" s="6">
        <v>36</v>
      </c>
      <c r="H702" s="6">
        <v>721</v>
      </c>
      <c r="I702" s="6" t="str">
        <f t="shared" si="71"/>
        <v>36-721</v>
      </c>
      <c r="J702" s="6">
        <v>566874</v>
      </c>
      <c r="K702" s="15">
        <f t="shared" si="72"/>
        <v>5.1958037424158966E-5</v>
      </c>
      <c r="L702" s="7">
        <v>2.26021916416458E-2</v>
      </c>
      <c r="M702" s="6">
        <v>90992</v>
      </c>
      <c r="N702" s="6">
        <v>21548</v>
      </c>
      <c r="O702" s="6">
        <v>7</v>
      </c>
      <c r="P702" s="6">
        <v>7</v>
      </c>
      <c r="Q702" s="7">
        <v>5.4720966176038952E-3</v>
      </c>
      <c r="R702" s="6">
        <v>16</v>
      </c>
      <c r="S702" s="6">
        <v>2</v>
      </c>
      <c r="T702" s="6">
        <v>87</v>
      </c>
      <c r="U702" s="6">
        <v>1</v>
      </c>
      <c r="V702" s="6">
        <v>0</v>
      </c>
      <c r="W702" s="6">
        <f t="shared" si="73"/>
        <v>106</v>
      </c>
      <c r="X702" s="13">
        <f t="shared" si="74"/>
        <v>1.869904070393068E-4</v>
      </c>
      <c r="Y702" s="11">
        <f t="shared" si="75"/>
        <v>0.161173276035219</v>
      </c>
      <c r="Z702" s="12">
        <v>670</v>
      </c>
      <c r="AA702" s="12">
        <v>342</v>
      </c>
      <c r="AB702" s="12">
        <f t="shared" si="76"/>
        <v>588</v>
      </c>
      <c r="AC702" s="12">
        <v>675</v>
      </c>
    </row>
    <row r="703" spans="2:29" x14ac:dyDescent="0.2">
      <c r="B703" s="6" t="s">
        <v>1132</v>
      </c>
      <c r="C703" s="6" t="s">
        <v>1150</v>
      </c>
      <c r="D703" s="6" t="str">
        <f t="shared" si="70"/>
        <v>Telangana-Karimnagar</v>
      </c>
      <c r="E703" s="6" t="s">
        <v>1135</v>
      </c>
      <c r="F703" s="6" t="s">
        <v>1151</v>
      </c>
      <c r="G703" s="6">
        <v>36</v>
      </c>
      <c r="H703" s="6">
        <v>508</v>
      </c>
      <c r="I703" s="6" t="str">
        <f t="shared" si="71"/>
        <v>36-508</v>
      </c>
      <c r="J703" s="6">
        <v>1026867</v>
      </c>
      <c r="K703" s="15">
        <f t="shared" si="72"/>
        <v>5.1958037424159217E-5</v>
      </c>
      <c r="L703" s="7">
        <v>2.26021916416459E-2</v>
      </c>
      <c r="M703" s="6">
        <v>83638</v>
      </c>
      <c r="N703" s="6">
        <v>11238</v>
      </c>
      <c r="O703" s="6">
        <v>8</v>
      </c>
      <c r="P703" s="6">
        <v>8</v>
      </c>
      <c r="Q703" s="7">
        <v>5.4720966176038952E-3</v>
      </c>
      <c r="R703" s="6">
        <v>26</v>
      </c>
      <c r="S703" s="6">
        <v>3</v>
      </c>
      <c r="T703" s="6">
        <v>139</v>
      </c>
      <c r="U703" s="6">
        <v>0</v>
      </c>
      <c r="V703" s="6">
        <v>1</v>
      </c>
      <c r="W703" s="6">
        <f t="shared" si="73"/>
        <v>169</v>
      </c>
      <c r="X703" s="13">
        <f t="shared" si="74"/>
        <v>1.6457827547287039E-4</v>
      </c>
      <c r="Y703" s="11">
        <f t="shared" si="75"/>
        <v>0.29195821018860985</v>
      </c>
      <c r="Z703" s="12">
        <v>647</v>
      </c>
      <c r="AA703" s="12">
        <v>423</v>
      </c>
      <c r="AB703" s="12">
        <f t="shared" si="76"/>
        <v>591</v>
      </c>
      <c r="AC703" s="12">
        <v>676</v>
      </c>
    </row>
    <row r="704" spans="2:29" x14ac:dyDescent="0.2">
      <c r="B704" s="6" t="s">
        <v>89</v>
      </c>
      <c r="C704" s="6" t="s">
        <v>121</v>
      </c>
      <c r="D704" s="6" t="str">
        <f t="shared" si="70"/>
        <v>Assam-Hojai</v>
      </c>
      <c r="E704" s="6" t="s">
        <v>92</v>
      </c>
      <c r="F704" s="6" t="s">
        <v>122</v>
      </c>
      <c r="G704" s="6">
        <v>18</v>
      </c>
      <c r="H704" s="6">
        <v>709</v>
      </c>
      <c r="I704" s="6" t="str">
        <f t="shared" si="71"/>
        <v>18-709</v>
      </c>
      <c r="J704" s="6">
        <v>883436</v>
      </c>
      <c r="K704" s="15">
        <f t="shared" si="72"/>
        <v>8.4191209382921024E-4</v>
      </c>
      <c r="L704" s="7">
        <v>0.309570437869573</v>
      </c>
      <c r="M704" s="6">
        <v>106875</v>
      </c>
      <c r="N704" s="6">
        <v>4774</v>
      </c>
      <c r="O704" s="6">
        <v>6</v>
      </c>
      <c r="P704" s="6">
        <v>6</v>
      </c>
      <c r="Q704" s="7">
        <v>5.5698114805886071E-3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f t="shared" si="73"/>
        <v>0</v>
      </c>
      <c r="X704" s="13">
        <f t="shared" si="74"/>
        <v>0</v>
      </c>
      <c r="Y704" s="11">
        <f t="shared" si="75"/>
        <v>4.1426890544487307</v>
      </c>
      <c r="Z704" s="12">
        <v>562</v>
      </c>
      <c r="AA704" s="12">
        <v>682</v>
      </c>
      <c r="AB704" s="12">
        <f t="shared" si="76"/>
        <v>592</v>
      </c>
      <c r="AC704" s="12">
        <v>677</v>
      </c>
    </row>
    <row r="705" spans="2:29" x14ac:dyDescent="0.2">
      <c r="B705" s="6" t="s">
        <v>1132</v>
      </c>
      <c r="C705" s="6" t="s">
        <v>1174</v>
      </c>
      <c r="D705" s="6" t="str">
        <f t="shared" si="70"/>
        <v>Telangana-Nirmal</v>
      </c>
      <c r="E705" s="6" t="s">
        <v>1135</v>
      </c>
      <c r="F705" s="6" t="s">
        <v>1175</v>
      </c>
      <c r="G705" s="6">
        <v>36</v>
      </c>
      <c r="H705" s="6">
        <v>680</v>
      </c>
      <c r="I705" s="6" t="str">
        <f t="shared" si="71"/>
        <v>36-680</v>
      </c>
      <c r="J705" s="6">
        <v>709418</v>
      </c>
      <c r="K705" s="15">
        <f t="shared" si="72"/>
        <v>5.1958037424159217E-5</v>
      </c>
      <c r="L705" s="7">
        <v>2.26021916416459E-2</v>
      </c>
      <c r="M705" s="6">
        <v>60199</v>
      </c>
      <c r="N705" s="6">
        <v>49849</v>
      </c>
      <c r="O705" s="6">
        <v>8</v>
      </c>
      <c r="P705" s="6">
        <v>8</v>
      </c>
      <c r="Q705" s="7">
        <v>5.4720966176038952E-3</v>
      </c>
      <c r="R705" s="6">
        <v>20</v>
      </c>
      <c r="S705" s="6">
        <v>2</v>
      </c>
      <c r="T705" s="6">
        <v>102</v>
      </c>
      <c r="U705" s="6">
        <v>2</v>
      </c>
      <c r="V705" s="6">
        <v>0</v>
      </c>
      <c r="W705" s="6">
        <f t="shared" si="73"/>
        <v>126</v>
      </c>
      <c r="X705" s="13">
        <f t="shared" si="74"/>
        <v>1.7761037921225567E-4</v>
      </c>
      <c r="Y705" s="11">
        <f t="shared" si="75"/>
        <v>0.20170130070942313</v>
      </c>
      <c r="Z705" s="12">
        <v>665</v>
      </c>
      <c r="AA705" s="12">
        <v>381</v>
      </c>
      <c r="AB705" s="12">
        <f t="shared" si="76"/>
        <v>594</v>
      </c>
      <c r="AC705" s="12">
        <v>678</v>
      </c>
    </row>
    <row r="706" spans="2:29" x14ac:dyDescent="0.2">
      <c r="B706" s="6" t="s">
        <v>1132</v>
      </c>
      <c r="C706" s="6" t="s">
        <v>1178</v>
      </c>
      <c r="D706" s="6" t="str">
        <f t="shared" si="70"/>
        <v>Telangana-Peddapalli</v>
      </c>
      <c r="E706" s="6" t="s">
        <v>1135</v>
      </c>
      <c r="F706" s="6" t="s">
        <v>1179</v>
      </c>
      <c r="G706" s="6">
        <v>36</v>
      </c>
      <c r="H706" s="6">
        <v>682</v>
      </c>
      <c r="I706" s="6" t="str">
        <f t="shared" si="71"/>
        <v>36-682</v>
      </c>
      <c r="J706" s="6">
        <v>775469</v>
      </c>
      <c r="K706" s="15">
        <f t="shared" si="72"/>
        <v>5.1958037424159217E-5</v>
      </c>
      <c r="L706" s="7">
        <v>2.26021916416459E-2</v>
      </c>
      <c r="M706" s="6">
        <v>83638</v>
      </c>
      <c r="N706" s="6">
        <v>12399</v>
      </c>
      <c r="O706" s="6">
        <v>8</v>
      </c>
      <c r="P706" s="6">
        <v>8</v>
      </c>
      <c r="Q706" s="7">
        <v>5.4720966176038952E-3</v>
      </c>
      <c r="R706" s="6">
        <v>24</v>
      </c>
      <c r="S706" s="6">
        <v>3</v>
      </c>
      <c r="T706" s="6">
        <v>104</v>
      </c>
      <c r="U706" s="6">
        <v>1</v>
      </c>
      <c r="V706" s="6">
        <v>0</v>
      </c>
      <c r="W706" s="6">
        <f t="shared" si="73"/>
        <v>132</v>
      </c>
      <c r="X706" s="13">
        <f t="shared" si="74"/>
        <v>1.7021957035032992E-4</v>
      </c>
      <c r="Y706" s="11">
        <f t="shared" si="75"/>
        <v>0.22048088145470743</v>
      </c>
      <c r="Z706" s="12">
        <v>659</v>
      </c>
      <c r="AA706" s="12">
        <v>405</v>
      </c>
      <c r="AB706" s="12">
        <f t="shared" si="76"/>
        <v>595.5</v>
      </c>
      <c r="AC706" s="12">
        <v>679</v>
      </c>
    </row>
    <row r="707" spans="2:29" x14ac:dyDescent="0.2">
      <c r="B707" s="6" t="s">
        <v>1132</v>
      </c>
      <c r="C707" s="6" t="s">
        <v>1158</v>
      </c>
      <c r="D707" s="6" t="str">
        <f t="shared" si="70"/>
        <v>Telangana-Mahabubnagar</v>
      </c>
      <c r="E707" s="6" t="s">
        <v>1135</v>
      </c>
      <c r="F707" s="6" t="s">
        <v>1159</v>
      </c>
      <c r="G707" s="6">
        <v>36</v>
      </c>
      <c r="H707" s="6">
        <v>512</v>
      </c>
      <c r="I707" s="6" t="str">
        <f t="shared" si="71"/>
        <v>36-512</v>
      </c>
      <c r="J707" s="6">
        <v>965578</v>
      </c>
      <c r="K707" s="15">
        <f t="shared" si="72"/>
        <v>5.1958037424158966E-5</v>
      </c>
      <c r="L707" s="7">
        <v>2.26021916416458E-2</v>
      </c>
      <c r="M707" s="6">
        <v>90992</v>
      </c>
      <c r="N707" s="6">
        <v>31504</v>
      </c>
      <c r="O707" s="6">
        <v>8</v>
      </c>
      <c r="P707" s="6">
        <v>8</v>
      </c>
      <c r="Q707" s="7">
        <v>5.4720966176038952E-3</v>
      </c>
      <c r="R707" s="6">
        <v>17</v>
      </c>
      <c r="S707" s="6">
        <v>2</v>
      </c>
      <c r="T707" s="6">
        <v>130</v>
      </c>
      <c r="U707" s="6">
        <v>0</v>
      </c>
      <c r="V707" s="6">
        <v>0</v>
      </c>
      <c r="W707" s="6">
        <f t="shared" si="73"/>
        <v>149</v>
      </c>
      <c r="X707" s="13">
        <f t="shared" si="74"/>
        <v>1.5431171795546295E-4</v>
      </c>
      <c r="Y707" s="11">
        <f t="shared" si="75"/>
        <v>0.27453255843015323</v>
      </c>
      <c r="Z707" s="12">
        <v>651</v>
      </c>
      <c r="AA707" s="12">
        <v>458</v>
      </c>
      <c r="AB707" s="12">
        <f t="shared" si="76"/>
        <v>602.75</v>
      </c>
      <c r="AC707" s="12">
        <v>680</v>
      </c>
    </row>
    <row r="708" spans="2:29" x14ac:dyDescent="0.2">
      <c r="B708" s="6" t="s">
        <v>1132</v>
      </c>
      <c r="C708" s="6" t="s">
        <v>1182</v>
      </c>
      <c r="D708" s="6" t="str">
        <f t="shared" si="70"/>
        <v>Telangana-Ranga Reddy</v>
      </c>
      <c r="E708" s="6" t="s">
        <v>1135</v>
      </c>
      <c r="F708" s="6" t="s">
        <v>1183</v>
      </c>
      <c r="G708" s="6">
        <v>36</v>
      </c>
      <c r="H708" s="6">
        <v>518</v>
      </c>
      <c r="I708" s="6" t="str">
        <f t="shared" si="71"/>
        <v>36-518</v>
      </c>
      <c r="J708" s="6">
        <v>2400858</v>
      </c>
      <c r="K708" s="15">
        <f t="shared" si="72"/>
        <v>5.1958037424159217E-5</v>
      </c>
      <c r="L708" s="7">
        <v>2.26021916416459E-2</v>
      </c>
      <c r="M708" s="6">
        <v>116647</v>
      </c>
      <c r="N708" s="6">
        <v>26187</v>
      </c>
      <c r="O708" s="6">
        <v>11</v>
      </c>
      <c r="P708" s="6">
        <v>11</v>
      </c>
      <c r="Q708" s="7">
        <v>5.4720966176038952E-3</v>
      </c>
      <c r="R708" s="6">
        <v>56</v>
      </c>
      <c r="S708" s="6">
        <v>7</v>
      </c>
      <c r="T708" s="6">
        <v>252</v>
      </c>
      <c r="U708" s="6">
        <v>2</v>
      </c>
      <c r="V708" s="6">
        <v>0</v>
      </c>
      <c r="W708" s="6">
        <f t="shared" si="73"/>
        <v>317</v>
      </c>
      <c r="X708" s="13">
        <f t="shared" si="74"/>
        <v>1.3203613041670937E-4</v>
      </c>
      <c r="Y708" s="11">
        <f t="shared" si="75"/>
        <v>0.6826105080765138</v>
      </c>
      <c r="Z708" s="12">
        <v>627</v>
      </c>
      <c r="AA708" s="12">
        <v>533</v>
      </c>
      <c r="AB708" s="12">
        <f t="shared" si="76"/>
        <v>603.5</v>
      </c>
      <c r="AC708" s="12">
        <v>681</v>
      </c>
    </row>
    <row r="709" spans="2:29" x14ac:dyDescent="0.2">
      <c r="B709" s="6" t="s">
        <v>89</v>
      </c>
      <c r="C709" s="6" t="s">
        <v>95</v>
      </c>
      <c r="D709" s="6" t="str">
        <f t="shared" si="70"/>
        <v>Assam-Biswanath</v>
      </c>
      <c r="E709" s="6" t="s">
        <v>92</v>
      </c>
      <c r="F709" s="6" t="s">
        <v>96</v>
      </c>
      <c r="G709" s="6">
        <v>18</v>
      </c>
      <c r="H709" s="6">
        <v>705</v>
      </c>
      <c r="I709" s="6" t="str">
        <f t="shared" si="71"/>
        <v>18-705</v>
      </c>
      <c r="J709" s="6">
        <v>734100</v>
      </c>
      <c r="K709" s="15">
        <f t="shared" si="72"/>
        <v>8.2650410269952449E-4</v>
      </c>
      <c r="L709" s="7">
        <v>0.30487375691615298</v>
      </c>
      <c r="M709" s="6">
        <v>72812</v>
      </c>
      <c r="N709" s="6">
        <v>3565</v>
      </c>
      <c r="O709" s="6">
        <v>3</v>
      </c>
      <c r="P709" s="6">
        <v>3</v>
      </c>
      <c r="Q709" s="7">
        <v>5.5698114805886071E-3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f t="shared" si="73"/>
        <v>0</v>
      </c>
      <c r="X709" s="13">
        <f t="shared" si="74"/>
        <v>0</v>
      </c>
      <c r="Y709" s="11">
        <f t="shared" si="75"/>
        <v>3.3794088245415344</v>
      </c>
      <c r="Z709" s="12">
        <v>582</v>
      </c>
      <c r="AA709" s="12">
        <v>680</v>
      </c>
      <c r="AB709" s="12">
        <f t="shared" si="76"/>
        <v>606.5</v>
      </c>
      <c r="AC709" s="12">
        <v>682</v>
      </c>
    </row>
    <row r="710" spans="2:29" x14ac:dyDescent="0.2">
      <c r="B710" s="6" t="s">
        <v>923</v>
      </c>
      <c r="C710" s="6" t="s">
        <v>930</v>
      </c>
      <c r="D710" s="6" t="str">
        <f t="shared" si="70"/>
        <v>Puducherry-Yanam</v>
      </c>
      <c r="E710" s="6" t="s">
        <v>926</v>
      </c>
      <c r="F710" s="6" t="s">
        <v>931</v>
      </c>
      <c r="G710" s="6">
        <v>34</v>
      </c>
      <c r="H710" s="6">
        <v>601</v>
      </c>
      <c r="I710" s="6" t="str">
        <f t="shared" si="71"/>
        <v>34-601</v>
      </c>
      <c r="J710" s="6">
        <v>55626</v>
      </c>
      <c r="K710" s="15">
        <f t="shared" si="72"/>
        <v>1.7732791523553341E-3</v>
      </c>
      <c r="L710" s="7">
        <v>0.54170528855409095</v>
      </c>
      <c r="M710" s="6">
        <v>6618</v>
      </c>
      <c r="N710" s="6">
        <v>296</v>
      </c>
      <c r="O710" s="6">
        <v>0</v>
      </c>
      <c r="P710" s="6">
        <v>0</v>
      </c>
      <c r="Q710" s="7">
        <v>1.3954647395963121E-2</v>
      </c>
      <c r="R710" s="6">
        <v>0</v>
      </c>
      <c r="S710" s="6">
        <v>0</v>
      </c>
      <c r="T710" s="6">
        <v>4</v>
      </c>
      <c r="U710" s="6">
        <v>0</v>
      </c>
      <c r="V710" s="6">
        <v>1</v>
      </c>
      <c r="W710" s="6">
        <f t="shared" si="73"/>
        <v>5</v>
      </c>
      <c r="X710" s="13">
        <f t="shared" si="74"/>
        <v>8.9886024520907494E-5</v>
      </c>
      <c r="Y710" s="11">
        <f t="shared" si="75"/>
        <v>1.3764923656165955</v>
      </c>
      <c r="Z710" s="12">
        <v>618</v>
      </c>
      <c r="AA710" s="12">
        <v>640</v>
      </c>
      <c r="AB710" s="12">
        <f t="shared" si="76"/>
        <v>623.5</v>
      </c>
      <c r="AC710" s="12">
        <v>683</v>
      </c>
    </row>
    <row r="711" spans="2:29" x14ac:dyDescent="0.2">
      <c r="B711" s="6" t="s">
        <v>89</v>
      </c>
      <c r="C711" s="6" t="s">
        <v>149</v>
      </c>
      <c r="D711" s="6" t="str">
        <f t="shared" si="70"/>
        <v>Assam-South Salmara Mankachar</v>
      </c>
      <c r="E711" s="6" t="s">
        <v>92</v>
      </c>
      <c r="F711" s="6" t="s">
        <v>150</v>
      </c>
      <c r="G711" s="6">
        <v>18</v>
      </c>
      <c r="H711" s="6">
        <v>707</v>
      </c>
      <c r="I711" s="6" t="str">
        <f t="shared" si="71"/>
        <v>18-707</v>
      </c>
      <c r="J711" s="6">
        <v>449585</v>
      </c>
      <c r="K711" s="15">
        <f t="shared" si="72"/>
        <v>8.3209996607640528E-4</v>
      </c>
      <c r="L711" s="7">
        <v>0.30658317745596098</v>
      </c>
      <c r="M711" s="6">
        <v>73753</v>
      </c>
      <c r="N711" s="6">
        <v>0</v>
      </c>
      <c r="O711" s="6">
        <v>0</v>
      </c>
      <c r="P711" s="6">
        <v>0</v>
      </c>
      <c r="Q711" s="7">
        <v>5.5698114805886071E-3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f t="shared" si="73"/>
        <v>0</v>
      </c>
      <c r="X711" s="13">
        <f t="shared" si="74"/>
        <v>0</v>
      </c>
      <c r="Y711" s="11">
        <f t="shared" si="75"/>
        <v>2.083664599245608</v>
      </c>
      <c r="Z711" s="12">
        <v>609</v>
      </c>
      <c r="AA711" s="12">
        <v>684</v>
      </c>
      <c r="AB711" s="12">
        <f t="shared" si="76"/>
        <v>627.75</v>
      </c>
      <c r="AC711" s="12">
        <v>684</v>
      </c>
    </row>
    <row r="712" spans="2:29" x14ac:dyDescent="0.2">
      <c r="B712" s="6" t="s">
        <v>89</v>
      </c>
      <c r="C712" s="6" t="s">
        <v>101</v>
      </c>
      <c r="D712" s="6" t="str">
        <f t="shared" si="70"/>
        <v>Assam-Charaideo</v>
      </c>
      <c r="E712" s="6" t="s">
        <v>92</v>
      </c>
      <c r="F712" s="6" t="s">
        <v>102</v>
      </c>
      <c r="G712" s="6">
        <v>18</v>
      </c>
      <c r="H712" s="6">
        <v>708</v>
      </c>
      <c r="I712" s="6" t="str">
        <f t="shared" si="71"/>
        <v>18-708</v>
      </c>
      <c r="J712" s="6">
        <v>431336</v>
      </c>
      <c r="K712" s="15">
        <f t="shared" si="72"/>
        <v>8.2835093034497244E-4</v>
      </c>
      <c r="L712" s="7">
        <v>0.30543838995313799</v>
      </c>
      <c r="M712" s="6">
        <v>43573</v>
      </c>
      <c r="N712" s="6">
        <v>3241</v>
      </c>
      <c r="O712" s="6">
        <v>2</v>
      </c>
      <c r="P712" s="6">
        <v>2</v>
      </c>
      <c r="Q712" s="7">
        <v>5.5698114805886071E-3</v>
      </c>
      <c r="R712" s="6">
        <v>0</v>
      </c>
      <c r="S712" s="6">
        <v>0</v>
      </c>
      <c r="T712" s="6">
        <v>0</v>
      </c>
      <c r="U712" s="6">
        <v>0</v>
      </c>
      <c r="V712" s="6">
        <v>0</v>
      </c>
      <c r="W712" s="6">
        <f t="shared" si="73"/>
        <v>0</v>
      </c>
      <c r="X712" s="13">
        <f t="shared" si="74"/>
        <v>0</v>
      </c>
      <c r="Y712" s="11">
        <f t="shared" si="75"/>
        <v>1.9900801457555366</v>
      </c>
      <c r="Z712" s="12">
        <v>611</v>
      </c>
      <c r="AA712" s="12">
        <v>681</v>
      </c>
      <c r="AB712" s="12">
        <f t="shared" si="76"/>
        <v>628.5</v>
      </c>
      <c r="AC712" s="12">
        <v>685</v>
      </c>
    </row>
    <row r="713" spans="2:29" x14ac:dyDescent="0.2">
      <c r="B713" s="6" t="s">
        <v>89</v>
      </c>
      <c r="C713" s="6" t="s">
        <v>155</v>
      </c>
      <c r="D713" s="6" t="str">
        <f t="shared" si="70"/>
        <v>Assam-West Karbi Anglong</v>
      </c>
      <c r="E713" s="6" t="s">
        <v>92</v>
      </c>
      <c r="F713" s="6" t="s">
        <v>156</v>
      </c>
      <c r="G713" s="6">
        <v>18</v>
      </c>
      <c r="H713" s="6">
        <v>710</v>
      </c>
      <c r="I713" s="6" t="str">
        <f t="shared" si="71"/>
        <v>18-710</v>
      </c>
      <c r="J713" s="6">
        <v>377196</v>
      </c>
      <c r="K713" s="15">
        <f t="shared" si="72"/>
        <v>8.3744416379390846E-4</v>
      </c>
      <c r="L713" s="7">
        <v>0.30821179480598698</v>
      </c>
      <c r="M713" s="6">
        <v>36181</v>
      </c>
      <c r="N713" s="6">
        <v>0</v>
      </c>
      <c r="O713" s="6">
        <v>0</v>
      </c>
      <c r="P713" s="6">
        <v>0</v>
      </c>
      <c r="Q713" s="7">
        <v>5.5698114805886071E-3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f t="shared" si="73"/>
        <v>0</v>
      </c>
      <c r="X713" s="13">
        <f t="shared" si="74"/>
        <v>0</v>
      </c>
      <c r="Y713" s="11">
        <f t="shared" si="75"/>
        <v>1.7593953300290153</v>
      </c>
      <c r="Z713" s="12">
        <v>613</v>
      </c>
      <c r="AA713" s="12">
        <v>685</v>
      </c>
      <c r="AB713" s="12">
        <f t="shared" si="76"/>
        <v>631</v>
      </c>
      <c r="AC713" s="12">
        <v>686</v>
      </c>
    </row>
    <row r="714" spans="2:29" x14ac:dyDescent="0.2">
      <c r="B714" s="6" t="s">
        <v>295</v>
      </c>
      <c r="C714" s="6" t="s">
        <v>295</v>
      </c>
      <c r="D714" s="6" t="str">
        <f t="shared" si="70"/>
        <v>Dadra And Nagar Haveli And Daman And Diu-Dadra And Nagar Haveli And Daman And Diu</v>
      </c>
      <c r="E714" s="6" t="s">
        <v>297</v>
      </c>
      <c r="F714" s="6" t="s">
        <v>297</v>
      </c>
      <c r="G714" s="6">
        <v>25</v>
      </c>
      <c r="H714" s="6">
        <v>25</v>
      </c>
      <c r="I714" s="6" t="str">
        <f t="shared" si="71"/>
        <v>25-25</v>
      </c>
      <c r="J714" s="6">
        <v>243247</v>
      </c>
      <c r="K714" s="15">
        <f t="shared" si="72"/>
        <v>1.6125794335743418E-3</v>
      </c>
      <c r="L714" s="7">
        <v>0.50812711061252402</v>
      </c>
      <c r="M714" s="6">
        <v>79439</v>
      </c>
      <c r="N714" s="6">
        <v>7622</v>
      </c>
      <c r="O714" s="6">
        <v>1</v>
      </c>
      <c r="P714" s="6">
        <v>1</v>
      </c>
      <c r="Q714" s="7">
        <v>2.8003400000000002E-4</v>
      </c>
      <c r="R714" s="6">
        <v>4</v>
      </c>
      <c r="S714" s="6">
        <v>2</v>
      </c>
      <c r="T714" s="6">
        <v>26</v>
      </c>
      <c r="U714" s="6">
        <v>0</v>
      </c>
      <c r="V714" s="6">
        <v>2</v>
      </c>
      <c r="W714" s="6">
        <f t="shared" si="73"/>
        <v>34</v>
      </c>
      <c r="X714" s="13">
        <f t="shared" si="74"/>
        <v>1.3977561902099513E-4</v>
      </c>
      <c r="Y714" s="11">
        <f t="shared" si="75"/>
        <v>0.10984476732774649</v>
      </c>
      <c r="Z714" s="12">
        <v>675</v>
      </c>
      <c r="AA714" s="12">
        <v>509</v>
      </c>
      <c r="AB714" s="12">
        <f t="shared" si="76"/>
        <v>633.5</v>
      </c>
      <c r="AC714" s="12">
        <v>687</v>
      </c>
    </row>
    <row r="715" spans="2:29" x14ac:dyDescent="0.2">
      <c r="B715" s="6" t="s">
        <v>1132</v>
      </c>
      <c r="C715" s="6" t="s">
        <v>1164</v>
      </c>
      <c r="D715" s="6" t="str">
        <f t="shared" si="70"/>
        <v>Telangana-Medchal Malkajgiri</v>
      </c>
      <c r="E715" s="6" t="s">
        <v>1135</v>
      </c>
      <c r="F715" s="6" t="s">
        <v>1165</v>
      </c>
      <c r="G715" s="6">
        <v>36</v>
      </c>
      <c r="H715" s="6">
        <v>700</v>
      </c>
      <c r="I715" s="6" t="str">
        <f t="shared" si="71"/>
        <v>36-700</v>
      </c>
      <c r="J715" s="6">
        <v>2429286</v>
      </c>
      <c r="K715" s="15">
        <f t="shared" si="72"/>
        <v>5.1958037424159217E-5</v>
      </c>
      <c r="L715" s="7">
        <v>2.26021916416459E-2</v>
      </c>
      <c r="M715" s="6">
        <v>116647</v>
      </c>
      <c r="N715" s="6">
        <v>42626</v>
      </c>
      <c r="O715" s="6">
        <v>11</v>
      </c>
      <c r="P715" s="6">
        <v>11</v>
      </c>
      <c r="Q715" s="7">
        <v>5.4720966176038952E-3</v>
      </c>
      <c r="R715" s="6">
        <v>34</v>
      </c>
      <c r="S715" s="6">
        <v>2</v>
      </c>
      <c r="T715" s="6">
        <v>127</v>
      </c>
      <c r="U715" s="6">
        <v>0</v>
      </c>
      <c r="V715" s="6">
        <v>0</v>
      </c>
      <c r="W715" s="6">
        <f t="shared" si="73"/>
        <v>163</v>
      </c>
      <c r="X715" s="13">
        <f t="shared" si="74"/>
        <v>6.7097904487162073E-5</v>
      </c>
      <c r="Y715" s="11">
        <f t="shared" si="75"/>
        <v>0.69069314000376603</v>
      </c>
      <c r="Z715" s="12">
        <v>626</v>
      </c>
      <c r="AA715" s="12">
        <v>658</v>
      </c>
      <c r="AB715" s="12">
        <f t="shared" si="76"/>
        <v>634</v>
      </c>
      <c r="AC715" s="12">
        <v>688</v>
      </c>
    </row>
    <row r="716" spans="2:29" x14ac:dyDescent="0.2">
      <c r="B716" s="6" t="s">
        <v>89</v>
      </c>
      <c r="C716" s="6" t="s">
        <v>137</v>
      </c>
      <c r="D716" s="6" t="str">
        <f t="shared" si="70"/>
        <v>Assam-Majuli</v>
      </c>
      <c r="E716" s="6" t="s">
        <v>92</v>
      </c>
      <c r="F716" s="6" t="s">
        <v>138</v>
      </c>
      <c r="G716" s="6">
        <v>18</v>
      </c>
      <c r="H716" s="6">
        <v>706</v>
      </c>
      <c r="I716" s="6" t="str">
        <f t="shared" si="71"/>
        <v>18-706</v>
      </c>
      <c r="J716" s="6">
        <v>167304</v>
      </c>
      <c r="K716" s="15">
        <f t="shared" si="72"/>
        <v>8.6643602425386871E-4</v>
      </c>
      <c r="L716" s="7">
        <v>0.31698048727209699</v>
      </c>
      <c r="M716" s="6">
        <v>41332</v>
      </c>
      <c r="N716" s="6">
        <v>0</v>
      </c>
      <c r="O716" s="6">
        <v>0</v>
      </c>
      <c r="P716" s="6">
        <v>0</v>
      </c>
      <c r="Q716" s="7">
        <v>5.5698114805886071E-3</v>
      </c>
      <c r="R716" s="6">
        <v>0</v>
      </c>
      <c r="S716" s="6">
        <v>0</v>
      </c>
      <c r="T716" s="6">
        <v>0</v>
      </c>
      <c r="U716" s="6">
        <v>0</v>
      </c>
      <c r="V716" s="6">
        <v>0</v>
      </c>
      <c r="W716" s="6">
        <f t="shared" si="73"/>
        <v>0</v>
      </c>
      <c r="X716" s="13">
        <f t="shared" si="74"/>
        <v>0</v>
      </c>
      <c r="Y716" s="11">
        <f t="shared" si="75"/>
        <v>0.80738991675493843</v>
      </c>
      <c r="Z716" s="12">
        <v>624</v>
      </c>
      <c r="AA716" s="12">
        <v>683</v>
      </c>
      <c r="AB716" s="12">
        <f t="shared" si="76"/>
        <v>638.75</v>
      </c>
      <c r="AC716" s="12">
        <v>689</v>
      </c>
    </row>
    <row r="717" spans="2:29" x14ac:dyDescent="0.2">
      <c r="B717" s="6" t="s">
        <v>1132</v>
      </c>
      <c r="C717" s="6" t="s">
        <v>1196</v>
      </c>
      <c r="D717" s="6" t="str">
        <f t="shared" si="70"/>
        <v>Telangana-Warangal Urban</v>
      </c>
      <c r="E717" s="6" t="s">
        <v>1135</v>
      </c>
      <c r="F717" s="6" t="s">
        <v>1197</v>
      </c>
      <c r="G717" s="6">
        <v>36</v>
      </c>
      <c r="H717" s="6">
        <v>686</v>
      </c>
      <c r="I717" s="6" t="str">
        <f t="shared" si="71"/>
        <v>36-686</v>
      </c>
      <c r="J717" s="6">
        <v>1086949</v>
      </c>
      <c r="K717" s="15">
        <f t="shared" si="72"/>
        <v>5.1958037424158966E-5</v>
      </c>
      <c r="L717" s="7">
        <v>2.26021916416458E-2</v>
      </c>
      <c r="M717" s="6">
        <v>79068</v>
      </c>
      <c r="N717" s="6">
        <v>12001</v>
      </c>
      <c r="O717" s="6">
        <v>8</v>
      </c>
      <c r="P717" s="6">
        <v>8</v>
      </c>
      <c r="Q717" s="7">
        <v>5.4720966176038952E-3</v>
      </c>
      <c r="R717" s="6">
        <v>28</v>
      </c>
      <c r="S717" s="6">
        <v>0</v>
      </c>
      <c r="T717" s="6">
        <v>81</v>
      </c>
      <c r="U717" s="6">
        <v>0</v>
      </c>
      <c r="V717" s="6">
        <v>0</v>
      </c>
      <c r="W717" s="6">
        <f t="shared" si="73"/>
        <v>109</v>
      </c>
      <c r="X717" s="13">
        <f t="shared" si="74"/>
        <v>1.0028069394240209E-4</v>
      </c>
      <c r="Y717" s="11">
        <f t="shared" si="75"/>
        <v>0.30904068843024241</v>
      </c>
      <c r="Z717" s="12">
        <v>644</v>
      </c>
      <c r="AA717" s="12">
        <v>627</v>
      </c>
      <c r="AB717" s="12">
        <f t="shared" si="76"/>
        <v>639.75</v>
      </c>
      <c r="AC717" s="12">
        <v>690</v>
      </c>
    </row>
    <row r="718" spans="2:29" x14ac:dyDescent="0.2">
      <c r="B718" s="6" t="s">
        <v>37</v>
      </c>
      <c r="C718" s="6" t="s">
        <v>53</v>
      </c>
      <c r="D718" s="6" t="str">
        <f t="shared" si="70"/>
        <v>Arunachal Pradesh-Lepa Rada</v>
      </c>
      <c r="E718" s="6" t="s">
        <v>40</v>
      </c>
      <c r="F718" s="6" t="s">
        <v>54</v>
      </c>
      <c r="G718" s="6">
        <v>12</v>
      </c>
      <c r="H718" s="6">
        <v>724</v>
      </c>
      <c r="I718" s="6" t="str">
        <f t="shared" si="71"/>
        <v>12-724</v>
      </c>
      <c r="J718" s="6">
        <v>20152</v>
      </c>
      <c r="K718" s="15">
        <f t="shared" si="72"/>
        <v>1.8883278574359699E-3</v>
      </c>
      <c r="L718" s="7">
        <v>0.564327409640483</v>
      </c>
      <c r="M718" s="6">
        <v>6902</v>
      </c>
      <c r="N718" s="6">
        <v>0</v>
      </c>
      <c r="O718" s="6">
        <v>0</v>
      </c>
      <c r="P718" s="6">
        <v>0</v>
      </c>
      <c r="Q718" s="7">
        <v>0</v>
      </c>
      <c r="R718" s="6">
        <v>0</v>
      </c>
      <c r="S718" s="6">
        <v>0</v>
      </c>
      <c r="T718" s="6">
        <v>0</v>
      </c>
      <c r="U718" s="6">
        <v>0</v>
      </c>
      <c r="V718" s="6">
        <v>0</v>
      </c>
      <c r="W718" s="6">
        <f t="shared" si="73"/>
        <v>0</v>
      </c>
      <c r="X718" s="13">
        <f t="shared" si="74"/>
        <v>0</v>
      </c>
      <c r="Y718" s="11">
        <f t="shared" si="75"/>
        <v>0</v>
      </c>
      <c r="Z718" s="12">
        <v>691</v>
      </c>
      <c r="AA718" s="12">
        <v>677</v>
      </c>
      <c r="AB718" s="12">
        <f t="shared" si="76"/>
        <v>687.5</v>
      </c>
      <c r="AC718" s="12">
        <v>691</v>
      </c>
    </row>
    <row r="719" spans="2:29" x14ac:dyDescent="0.2">
      <c r="B719" s="6" t="s">
        <v>37</v>
      </c>
      <c r="C719" s="6" t="s">
        <v>67</v>
      </c>
      <c r="D719" s="6" t="str">
        <f t="shared" si="70"/>
        <v>Arunachal Pradesh-Pakke Kessang</v>
      </c>
      <c r="E719" s="6" t="s">
        <v>40</v>
      </c>
      <c r="F719" s="6" t="s">
        <v>68</v>
      </c>
      <c r="G719" s="6">
        <v>12</v>
      </c>
      <c r="H719" s="6">
        <v>723</v>
      </c>
      <c r="I719" s="6" t="str">
        <f t="shared" si="71"/>
        <v>12-723</v>
      </c>
      <c r="J719" s="6">
        <v>12098</v>
      </c>
      <c r="K719" s="15">
        <f t="shared" si="72"/>
        <v>1.2659143554195485E-3</v>
      </c>
      <c r="L719" s="7">
        <v>0.42707606306020401</v>
      </c>
      <c r="M719" s="6">
        <v>5475</v>
      </c>
      <c r="N719" s="6">
        <v>0</v>
      </c>
      <c r="O719" s="6">
        <v>0</v>
      </c>
      <c r="P719" s="6">
        <v>0</v>
      </c>
      <c r="Q719" s="7">
        <v>0</v>
      </c>
      <c r="R719" s="6">
        <v>0</v>
      </c>
      <c r="S719" s="6">
        <v>0</v>
      </c>
      <c r="T719" s="6">
        <v>0</v>
      </c>
      <c r="U719" s="6">
        <v>0</v>
      </c>
      <c r="V719" s="6">
        <v>0</v>
      </c>
      <c r="W719" s="6">
        <f t="shared" si="73"/>
        <v>0</v>
      </c>
      <c r="X719" s="13">
        <f t="shared" si="74"/>
        <v>0</v>
      </c>
      <c r="Y719" s="11">
        <f t="shared" si="75"/>
        <v>0</v>
      </c>
      <c r="Z719" s="12">
        <v>692</v>
      </c>
      <c r="AA719" s="12">
        <v>678</v>
      </c>
      <c r="AB719" s="12">
        <f t="shared" si="76"/>
        <v>688.5</v>
      </c>
      <c r="AC719" s="12">
        <v>692</v>
      </c>
    </row>
    <row r="720" spans="2:29" x14ac:dyDescent="0.2">
      <c r="B720" s="6" t="s">
        <v>37</v>
      </c>
      <c r="C720" s="6" t="s">
        <v>71</v>
      </c>
      <c r="D720" s="6" t="str">
        <f t="shared" si="70"/>
        <v>Arunachal Pradesh-Shi Yomi</v>
      </c>
      <c r="E720" s="6" t="s">
        <v>40</v>
      </c>
      <c r="F720" s="6" t="s">
        <v>72</v>
      </c>
      <c r="G720" s="6">
        <v>12</v>
      </c>
      <c r="H720" s="6">
        <v>725</v>
      </c>
      <c r="I720" s="6" t="str">
        <f t="shared" si="71"/>
        <v>12-725</v>
      </c>
      <c r="J720" s="6">
        <v>13310</v>
      </c>
      <c r="K720" s="15">
        <f t="shared" si="72"/>
        <v>2.8984644339886414E-3</v>
      </c>
      <c r="L720" s="7">
        <v>4.5798623535880001</v>
      </c>
      <c r="M720" s="6">
        <v>7811</v>
      </c>
      <c r="N720" s="6">
        <v>0</v>
      </c>
      <c r="O720" s="6">
        <v>0</v>
      </c>
      <c r="P720" s="6">
        <v>0</v>
      </c>
      <c r="Q720" s="7">
        <v>0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f t="shared" si="73"/>
        <v>0</v>
      </c>
      <c r="X720" s="13">
        <f t="shared" si="74"/>
        <v>0</v>
      </c>
      <c r="Y720" s="11">
        <f t="shared" si="75"/>
        <v>0</v>
      </c>
      <c r="Z720" s="12">
        <v>693</v>
      </c>
      <c r="AA720" s="12">
        <v>679</v>
      </c>
      <c r="AB720" s="12">
        <f t="shared" si="76"/>
        <v>689.5</v>
      </c>
      <c r="AC720" s="12">
        <v>693</v>
      </c>
    </row>
    <row r="721" spans="2:29" x14ac:dyDescent="0.2">
      <c r="B721" s="6" t="s">
        <v>237</v>
      </c>
      <c r="C721" s="6" t="s">
        <v>261</v>
      </c>
      <c r="D721" s="6" t="str">
        <f t="shared" si="70"/>
        <v>Chhattisgarh-Gaurela Pendra Marwahi</v>
      </c>
      <c r="E721" s="6" t="s">
        <v>240</v>
      </c>
      <c r="F721" s="6" t="s">
        <v>262</v>
      </c>
      <c r="G721" s="6"/>
      <c r="H721" s="6"/>
      <c r="I721" s="6" t="str">
        <f t="shared" si="71"/>
        <v>-</v>
      </c>
      <c r="J721" s="6"/>
      <c r="K721" s="15">
        <f t="shared" si="72"/>
        <v>3.0525940904405041E-3</v>
      </c>
      <c r="L721" s="7">
        <v>1.26102439729714</v>
      </c>
      <c r="M721" s="6">
        <v>238139</v>
      </c>
      <c r="N721" s="6">
        <v>220950</v>
      </c>
      <c r="O721" s="6">
        <v>6</v>
      </c>
      <c r="P721" s="6">
        <v>6</v>
      </c>
      <c r="Q721" s="7">
        <v>6.9332673022161695E-3</v>
      </c>
      <c r="R721" s="6"/>
      <c r="S721" s="6"/>
      <c r="T721" s="6"/>
      <c r="U721" s="6"/>
      <c r="V721" s="6"/>
      <c r="W721" s="6">
        <f t="shared" si="73"/>
        <v>0</v>
      </c>
      <c r="X721" s="13"/>
      <c r="Y721" s="11">
        <f t="shared" si="75"/>
        <v>0</v>
      </c>
      <c r="Z721" s="12">
        <v>694</v>
      </c>
      <c r="AA721" s="12">
        <v>694</v>
      </c>
      <c r="AB721" s="12">
        <f t="shared" si="76"/>
        <v>694</v>
      </c>
      <c r="AC721" s="12">
        <v>694</v>
      </c>
    </row>
    <row r="723" spans="2:29" x14ac:dyDescent="0.2">
      <c r="B723" s="2" t="s">
        <v>1484</v>
      </c>
    </row>
    <row r="725" spans="2:29" x14ac:dyDescent="0.2">
      <c r="B725" s="10" t="s">
        <v>1444</v>
      </c>
    </row>
    <row r="727" spans="2:29" x14ac:dyDescent="0.2">
      <c r="B727" s="8" t="s">
        <v>1446</v>
      </c>
    </row>
    <row r="728" spans="2:29" x14ac:dyDescent="0.2">
      <c r="B728" s="8" t="s">
        <v>1445</v>
      </c>
    </row>
  </sheetData>
  <autoFilter ref="B27:AC721" xr:uid="{00000000-0009-0000-0000-000001000000}">
    <sortState xmlns:xlrd2="http://schemas.microsoft.com/office/spreadsheetml/2017/richdata2" ref="B28:AC721">
      <sortCondition ref="AB27:AB721"/>
    </sortState>
  </autoFilter>
  <mergeCells count="1">
    <mergeCell ref="R26:X2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Working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2021-05-08T13:51:52Z</dcterms:created>
  <dcterms:modified xsi:type="dcterms:W3CDTF">2021-05-12T07:47:37Z</dcterms:modified>
</cp:coreProperties>
</file>